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Лист1" sheetId="1" r:id="rId1"/>
    <sheet name="казна" sheetId="2" r:id="rId2"/>
    <sheet name="график 21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<sst xmlns="http://schemas.openxmlformats.org/spreadsheetml/2006/main" count="411" uniqueCount="185">
  <si>
    <t>№</t>
  </si>
  <si>
    <t>Адрес</t>
  </si>
  <si>
    <t>Отключение лифтов</t>
  </si>
  <si>
    <t>Кол-во лифтов</t>
  </si>
  <si>
    <t>Этажность</t>
  </si>
  <si>
    <t>ул. Стариновская, д. 4</t>
  </si>
  <si>
    <t>ул. Шафарнянская, д. 2</t>
  </si>
  <si>
    <t>Начало работ</t>
  </si>
  <si>
    <t>Окончание работ</t>
  </si>
  <si>
    <t>ул. Гинтовта, д. 32</t>
  </si>
  <si>
    <t>Подрядчик</t>
  </si>
  <si>
    <t>ЧПУП "Вирасемлифт"</t>
  </si>
  <si>
    <t>ООО "Лифт Сити"</t>
  </si>
  <si>
    <t>ОАО "ЛифтСервис"</t>
  </si>
  <si>
    <t>ЧП "СтолицаЛифтСтрой"</t>
  </si>
  <si>
    <t>ООО "СПЕЦМОНТАЖ ГРУПП"</t>
  </si>
  <si>
    <t>ЧСУП "Вертикальный Подъем"</t>
  </si>
  <si>
    <t>ОАО "Минобллифт"</t>
  </si>
  <si>
    <t>ООО "ПрофЛифтМонтаж"</t>
  </si>
  <si>
    <t>ул. Славинского,       д. 1/4</t>
  </si>
  <si>
    <t>ул. Никифорова,           д. 41</t>
  </si>
  <si>
    <t>ул. Никифорова,                  д. 39</t>
  </si>
  <si>
    <t>ул. Острошицкая,               д. 21</t>
  </si>
  <si>
    <t>просп.  Независимости,             д. 182</t>
  </si>
  <si>
    <t>просп. Независимости,              д. 180</t>
  </si>
  <si>
    <t>просп. Независимости,                 д. 174</t>
  </si>
  <si>
    <t>ЧПУП "СтройлифтСервис</t>
  </si>
  <si>
    <t>ОАО "СТРОЙТРЕСТ №35"</t>
  </si>
  <si>
    <t>ул. Никифорова,             д. 23</t>
  </si>
  <si>
    <t>ул. Ложинская,            д. 19</t>
  </si>
  <si>
    <t>ул. Гинтовта,                    д. 18</t>
  </si>
  <si>
    <t>ул. Городецкая,            д. 66</t>
  </si>
  <si>
    <t>ул. Городецкая,    д. 2</t>
  </si>
  <si>
    <t>ул. Городецкая,        д. 5</t>
  </si>
  <si>
    <t>ул. Гинтовта, д. 4</t>
  </si>
  <si>
    <t>ул. Гинтовта, д. 6</t>
  </si>
  <si>
    <t>ул. Гинтовта, д. 8</t>
  </si>
  <si>
    <t>ул. Гинтовта, д. 40</t>
  </si>
  <si>
    <t>9-10.</t>
  </si>
  <si>
    <t>ул. Гинтовта, д. 44</t>
  </si>
  <si>
    <t>ул. Городецкая, д. 64</t>
  </si>
  <si>
    <t>ул. Городецкая, д. 62</t>
  </si>
  <si>
    <t>ул. Городецкая, д. 6</t>
  </si>
  <si>
    <t>ул. Руссиянова, д. 10</t>
  </si>
  <si>
    <t>ул. Гинтовта, д. 24</t>
  </si>
  <si>
    <t>ОДО "Зеленый луг"</t>
  </si>
  <si>
    <t>ул. Садовая, д. 18</t>
  </si>
  <si>
    <t>ул. Ложинская, д.17</t>
  </si>
  <si>
    <t>31.11.2020</t>
  </si>
  <si>
    <t>ЧПУП "СтройЛифтСервис"</t>
  </si>
  <si>
    <t>ул. Острошицкая,       д. 23</t>
  </si>
  <si>
    <t>ОАО "Беллифт"</t>
  </si>
  <si>
    <t>ул. Шафарнянская, д. 6</t>
  </si>
  <si>
    <t>ОАО "ЛИФТСЕРВИС"</t>
  </si>
  <si>
    <t>ул. Городецкая, д.10</t>
  </si>
  <si>
    <t>ул.Чернышевского,            д. 11</t>
  </si>
  <si>
    <t>ул. Гинтовта, д. 36</t>
  </si>
  <si>
    <t>ЧП"Тедол"</t>
  </si>
  <si>
    <t>ул. Гинтовта, д.10</t>
  </si>
  <si>
    <t>Готовность</t>
  </si>
  <si>
    <t>№ п/п</t>
  </si>
  <si>
    <t>Коли-чество</t>
  </si>
  <si>
    <t>Сумма, руб</t>
  </si>
  <si>
    <t>Дата проведения торгов</t>
  </si>
  <si>
    <t>Дата проведения СМР</t>
  </si>
  <si>
    <t>Место хранения</t>
  </si>
  <si>
    <t>ул. Рогачевская, 1</t>
  </si>
  <si>
    <t>ул. Рогачевская, 5</t>
  </si>
  <si>
    <t>ул. Никифорова, 31</t>
  </si>
  <si>
    <t>ул. Никифорова, 11</t>
  </si>
  <si>
    <t>ул. Острошицкая, 13</t>
  </si>
  <si>
    <t>ул. Городецкая, 60</t>
  </si>
  <si>
    <t>ул. Седых, 14В</t>
  </si>
  <si>
    <t>ул. Водолажского, 19</t>
  </si>
  <si>
    <t>ул. Водолажского, 17</t>
  </si>
  <si>
    <t>ул. Водолажского,21</t>
  </si>
  <si>
    <t>ул. Рогачевская, 3</t>
  </si>
  <si>
    <t>ул. 50 лет Победы, 3</t>
  </si>
  <si>
    <t>ул. Шафарнянская, 4</t>
  </si>
  <si>
    <t>ул. Гинтовта, 26</t>
  </si>
  <si>
    <t>ул. Славинского, 8</t>
  </si>
  <si>
    <t>ул. Шафарнянская, 2а</t>
  </si>
  <si>
    <t>ул. Филимонова, 43</t>
  </si>
  <si>
    <t>ул. Филимонова, 45</t>
  </si>
  <si>
    <t>пер. Калининградский, 13</t>
  </si>
  <si>
    <t>ул. Никифорова, 35</t>
  </si>
  <si>
    <t>ул. Макаенка, 15А</t>
  </si>
  <si>
    <t>ул. 50 лет Победы, 1/2</t>
  </si>
  <si>
    <t>№134952-ОМ-40072-2020, 23.10.2020,                   30 дней</t>
  </si>
  <si>
    <t>№134946-ОМ-40072-2020, 23.10.2020,                   30 дней</t>
  </si>
  <si>
    <t>№134941-ОМ-40072-2020, 23.10.2020,                   30 дней</t>
  </si>
  <si>
    <t>№134942-ОМ-40072-2020, 23.10.2020,                   30 дней</t>
  </si>
  <si>
    <t>№134935-ОМ-40072-2020, 23.10.2020,                   30 дней</t>
  </si>
  <si>
    <t>№134933-ОМ-40072-2020, 23.10.2020,                   30 дней</t>
  </si>
  <si>
    <t>№134948-ОМ-40072-2020, 23.10.2020,                   30 дней</t>
  </si>
  <si>
    <t>№134945-ОМ-40072-2020, 23.10.2020,                   30 дней</t>
  </si>
  <si>
    <t>№134953-ОМ-40072-2020, 23.10.2020,                   30 дней</t>
  </si>
  <si>
    <t>№134944-ОМ-40072-2020, 23.10.2020,                   30 дней</t>
  </si>
  <si>
    <t>№134939-ОМ-40072-2020, 23.10.2020,                   30 дней</t>
  </si>
  <si>
    <t>№134937-ОМ-40072-2020, 23.10.2020,                   30 дней</t>
  </si>
  <si>
    <t>№134934-ОМ-40072-2020, 23.10.2020,                   30 дней</t>
  </si>
  <si>
    <t>№134947-ОМ-40072-2020, 23.10.2020,                   30 дней</t>
  </si>
  <si>
    <t>№134943-ОМ-40072-2020, 23.10.2020,                   30 дней</t>
  </si>
  <si>
    <t>№134940-ОМ-40072-2020, 23.10.2020,                   30 дней</t>
  </si>
  <si>
    <t>№135057-ОМ-40072-2020, 23.10.2020,                   30 дней</t>
  </si>
  <si>
    <t>№134949-ОМ-40072-2020, 23.10.2020,                   30 дней</t>
  </si>
  <si>
    <t>№134938-ОМ-40072-2020, 23.10.2020,                   30 дней</t>
  </si>
  <si>
    <t>№134951-ОМ-40072-2020, 23.10.2020,                   30 дней</t>
  </si>
  <si>
    <t>№134950-ОМ-40072-2020, 23.10.2020,                   30 дней</t>
  </si>
  <si>
    <t>ул. Скорины,50</t>
  </si>
  <si>
    <t>Наличие экспертизы,          №, дата</t>
  </si>
  <si>
    <t>№ договора,           дата, отсрочка платежа.</t>
  </si>
  <si>
    <t>ноябрь-декабрь             2020</t>
  </si>
  <si>
    <t>декабрь 2020 - январь 2021</t>
  </si>
  <si>
    <t>№727-60/20 от 29.08.2020</t>
  </si>
  <si>
    <t>декабрь 2020 - февраль 2021</t>
  </si>
  <si>
    <t>№799-60/20 от 17.09.2020</t>
  </si>
  <si>
    <t>№800-60/20 от 16.09.2020</t>
  </si>
  <si>
    <t>№794-60/20 от 16.09.2020</t>
  </si>
  <si>
    <t>№793-60/20 от 16.09.2020</t>
  </si>
  <si>
    <t>№728-60/20 от 27.08.2020</t>
  </si>
  <si>
    <t>№849-60/20 от 30.09.2020</t>
  </si>
  <si>
    <t>№772-60/20 от 14.09.2020</t>
  </si>
  <si>
    <t>№737-60/20 от 08.09.2020</t>
  </si>
  <si>
    <t>№832-60/20 от 30.09.2020</t>
  </si>
  <si>
    <t>№774-60/20 от 11.09.2020</t>
  </si>
  <si>
    <t>№732-60/20 от 08.09.2020</t>
  </si>
  <si>
    <t>№847-60/20 от 08.09.2020</t>
  </si>
  <si>
    <t>№775-60/20 от 10.09.2020</t>
  </si>
  <si>
    <t>№729-60/20 от 31.08.2020</t>
  </si>
  <si>
    <t>№776-60/20 от 10.09.2020</t>
  </si>
  <si>
    <t>№845-60/20 от 28.09.2020</t>
  </si>
  <si>
    <t>№689-60/20 от 19.08.2020</t>
  </si>
  <si>
    <t>№771-60/20 от 11.09.2020</t>
  </si>
  <si>
    <t>№806-60/20 от 22.09.2020</t>
  </si>
  <si>
    <t>№696-60/20 от 25.08.2020</t>
  </si>
  <si>
    <t>№730-60/20 от 02.09.2020</t>
  </si>
  <si>
    <t>Приложение №1</t>
  </si>
  <si>
    <t>Заместитель главного инженера</t>
  </si>
  <si>
    <t>С.Б.Гольштейн</t>
  </si>
  <si>
    <t>№134936-ОМ-40072-2020, 23.10.2020,                   30 дней</t>
  </si>
  <si>
    <t>Оплата электричества</t>
  </si>
  <si>
    <t>от 02.12</t>
  </si>
  <si>
    <t>0т 02.12</t>
  </si>
  <si>
    <t>пер. Калининградский, д. 13</t>
  </si>
  <si>
    <t>ул. 50 лет Победы, д. 1, к 2</t>
  </si>
  <si>
    <t>ул. 50 лет Победы, д. 3</t>
  </si>
  <si>
    <t>ул. Водолажского, д. 17</t>
  </si>
  <si>
    <t>ул. Водолажского, д. 19</t>
  </si>
  <si>
    <t>ул. Водолажского, д. 21</t>
  </si>
  <si>
    <t>ул. Городецкая, д. 60</t>
  </si>
  <si>
    <t>ул. Макаенка, д. 15а</t>
  </si>
  <si>
    <t>ул. Никифорова, д. 11</t>
  </si>
  <si>
    <t>ул. Никифорова, д. 31</t>
  </si>
  <si>
    <t>ул. Никифорова, д. 35</t>
  </si>
  <si>
    <t>ул. Острошицкая, д. 13</t>
  </si>
  <si>
    <t>ул. Рогачевская, д.1</t>
  </si>
  <si>
    <t>ул. Рогачевская, д.3</t>
  </si>
  <si>
    <t>ул. Рогачевская, д. 5</t>
  </si>
  <si>
    <t>ул. Седых, д. 14в</t>
  </si>
  <si>
    <t>ул. Славинского, д. 8</t>
  </si>
  <si>
    <t>ул. Филимонова, д. 43</t>
  </si>
  <si>
    <t>ул. Филимонова, д. 45</t>
  </si>
  <si>
    <t>ул. Шафарнянская, д. 4</t>
  </si>
  <si>
    <t>ул. Гинтовта, д. 26</t>
  </si>
  <si>
    <t>ул. 50 лет Победы, д. 5, к 2</t>
  </si>
  <si>
    <t>ул. Городецкая, д. 70</t>
  </si>
  <si>
    <t>ул. К. Чорного, д. 13а</t>
  </si>
  <si>
    <t>ул. Никифорова, д. 9</t>
  </si>
  <si>
    <t>ул. Новгородская, д. 7</t>
  </si>
  <si>
    <t>ул. Тикоцкого, д. 40</t>
  </si>
  <si>
    <t>ул. Шафарнянская, д. 2а</t>
  </si>
  <si>
    <t>ул. Шугаева, д. 13, к. 2</t>
  </si>
  <si>
    <t>ул. Шугаева, д. 9</t>
  </si>
  <si>
    <t>по напрастающей</t>
  </si>
  <si>
    <t>ИТОГО</t>
  </si>
  <si>
    <t>январь</t>
  </si>
  <si>
    <t>март</t>
  </si>
  <si>
    <t>февраль</t>
  </si>
  <si>
    <t xml:space="preserve">  </t>
  </si>
  <si>
    <t>Сроки начала работ</t>
  </si>
  <si>
    <t>сроки окончания работ</t>
  </si>
  <si>
    <t xml:space="preserve">График замены лифтов на обслуживаемом жилфонде КУП ЖКХ </t>
  </si>
  <si>
    <t>Первомайского района г. Минска на 2021 год.</t>
  </si>
  <si>
    <t>декабрь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</si>
</sst>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4" fontId="38" fillId="0" borderId="10" xfId="0" applyNumberFormat="1" applyFont="1" applyFill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6" fontId="37" fillId="0" borderId="1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14" fontId="38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38" fillId="17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14" fontId="38" fillId="0" borderId="0" xfId="0" applyNumberFormat="1" applyFont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14" fontId="38" fillId="36" borderId="10" xfId="0" applyNumberFormat="1" applyFont="1" applyFill="1" applyBorder="1" applyAlignment="1">
      <alignment horizontal="center" vertical="center" wrapText="1"/>
    </xf>
    <xf numFmtId="14" fontId="38" fillId="33" borderId="10" xfId="0" applyNumberFormat="1" applyFont="1" applyFill="1" applyBorder="1" applyAlignment="1">
      <alignment horizontal="center" vertical="center" wrapText="1"/>
    </xf>
    <xf numFmtId="14" fontId="38" fillId="15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 wrapText="1"/>
    </xf>
    <xf numFmtId="2" fontId="37" fillId="0" borderId="10" xfId="0" applyNumberFormat="1" applyFont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 wrapText="1"/>
    </xf>
    <xf numFmtId="0" fontId="38" fillId="37" borderId="10" xfId="0" applyFont="1" applyFill="1" applyBorder="1" applyAlignment="1">
      <alignment horizontal="left" vertical="center" wrapText="1"/>
    </xf>
    <xf numFmtId="0" fontId="37" fillId="37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4" fontId="38" fillId="38" borderId="10" xfId="0" applyNumberFormat="1" applyFont="1" applyFill="1" applyBorder="1" applyAlignment="1">
      <alignment horizontal="center" vertical="center" wrapText="1"/>
    </xf>
    <xf numFmtId="0" fontId="38" fillId="11" borderId="10" xfId="0" applyFont="1" applyFill="1" applyBorder="1" applyAlignment="1">
      <alignment horizontal="center" vertical="center" wrapText="1"/>
    </xf>
    <xf numFmtId="16" fontId="0" fillId="0" borderId="0" xfId="0" applyNumberFormat="1" applyFill="1" applyBorder="1" applyAlignment="1">
      <alignment/>
    </xf>
    <xf numFmtId="16" fontId="0" fillId="0" borderId="0" xfId="0" applyNumberFormat="1" applyBorder="1" applyAlignment="1">
      <alignment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1" xfId="0" applyFont="1" applyFill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8" fillId="39" borderId="10" xfId="0" applyFont="1" applyFill="1" applyBorder="1" applyAlignment="1">
      <alignment vertical="center" wrapText="1"/>
    </xf>
    <xf numFmtId="0" fontId="38" fillId="39" borderId="11" xfId="0" applyFont="1" applyFill="1" applyBorder="1" applyAlignment="1">
      <alignment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zoomScale="70" zoomScaleNormal="70" zoomScalePageLayoutView="0" workbookViewId="0" topLeftCell="A10">
      <selection activeCell="B32" sqref="B32"/>
    </sheetView>
  </sheetViews>
  <sheetFormatPr defaultColWidth="9.140625" defaultRowHeight="15"/>
  <cols>
    <col min="1" max="1" width="4.28125" style="0" customWidth="1"/>
    <col min="2" max="2" width="20.00390625" style="0" customWidth="1"/>
    <col min="3" max="3" width="7.8515625" style="0" customWidth="1"/>
    <col min="4" max="4" width="8.57421875" style="0" customWidth="1"/>
    <col min="5" max="5" width="19.28125" style="0" customWidth="1"/>
    <col min="6" max="6" width="9.421875" style="0" customWidth="1"/>
    <col min="7" max="7" width="12.7109375" style="0" customWidth="1"/>
    <col min="8" max="8" width="19.57421875" style="0" customWidth="1"/>
    <col min="9" max="9" width="12.57421875" style="0" customWidth="1"/>
    <col min="10" max="10" width="22.00390625" style="0" customWidth="1"/>
    <col min="11" max="11" width="20.00390625" style="0" customWidth="1"/>
  </cols>
  <sheetData>
    <row r="1" spans="1:11" ht="54" customHeight="1">
      <c r="A1" s="1" t="s">
        <v>0</v>
      </c>
      <c r="B1" s="5" t="s">
        <v>1</v>
      </c>
      <c r="C1" s="2" t="s">
        <v>3</v>
      </c>
      <c r="D1" s="2" t="s">
        <v>4</v>
      </c>
      <c r="E1" s="5" t="s">
        <v>10</v>
      </c>
      <c r="F1" s="14" t="s">
        <v>2</v>
      </c>
      <c r="G1" s="2" t="s">
        <v>7</v>
      </c>
      <c r="H1" s="2" t="s">
        <v>8</v>
      </c>
      <c r="I1" s="21" t="s">
        <v>59</v>
      </c>
      <c r="J1" s="34" t="s">
        <v>141</v>
      </c>
      <c r="K1" s="33"/>
    </row>
    <row r="2" spans="1:11" ht="47.25" customHeight="1">
      <c r="A2" s="1">
        <v>1</v>
      </c>
      <c r="B2" s="31" t="s">
        <v>23</v>
      </c>
      <c r="C2" s="2">
        <v>7</v>
      </c>
      <c r="D2" s="2">
        <v>9</v>
      </c>
      <c r="E2" s="5" t="s">
        <v>12</v>
      </c>
      <c r="F2" s="14">
        <v>7</v>
      </c>
      <c r="G2" s="3">
        <v>44043</v>
      </c>
      <c r="H2" s="22">
        <v>44104</v>
      </c>
      <c r="I2" s="21">
        <v>7</v>
      </c>
      <c r="J2" s="4"/>
      <c r="K2" s="33"/>
    </row>
    <row r="3" spans="1:11" ht="30.75" customHeight="1">
      <c r="A3" s="1">
        <v>2</v>
      </c>
      <c r="B3" s="31" t="s">
        <v>5</v>
      </c>
      <c r="C3" s="2">
        <v>19</v>
      </c>
      <c r="D3" s="2">
        <v>9</v>
      </c>
      <c r="E3" s="5" t="s">
        <v>13</v>
      </c>
      <c r="F3" s="14">
        <v>19</v>
      </c>
      <c r="G3" s="3">
        <v>44039</v>
      </c>
      <c r="H3" s="3">
        <v>44162</v>
      </c>
      <c r="I3" s="35">
        <v>19</v>
      </c>
      <c r="J3" s="4"/>
      <c r="K3" s="33"/>
    </row>
    <row r="4" spans="1:11" ht="48.75" customHeight="1">
      <c r="A4" s="1">
        <v>3</v>
      </c>
      <c r="B4" s="31" t="s">
        <v>29</v>
      </c>
      <c r="C4" s="2">
        <v>9</v>
      </c>
      <c r="D4" s="2">
        <v>9</v>
      </c>
      <c r="E4" s="5" t="s">
        <v>15</v>
      </c>
      <c r="F4" s="14">
        <v>9</v>
      </c>
      <c r="G4" s="3">
        <v>44046</v>
      </c>
      <c r="H4" s="3">
        <v>44134</v>
      </c>
      <c r="I4" s="21">
        <v>9</v>
      </c>
      <c r="J4" s="4"/>
      <c r="K4" s="33"/>
    </row>
    <row r="5" spans="1:11" ht="51" customHeight="1">
      <c r="A5" s="1">
        <v>4</v>
      </c>
      <c r="B5" s="31" t="s">
        <v>30</v>
      </c>
      <c r="C5" s="2">
        <v>10</v>
      </c>
      <c r="D5" s="2">
        <v>9</v>
      </c>
      <c r="E5" s="5" t="s">
        <v>16</v>
      </c>
      <c r="F5" s="14">
        <v>10</v>
      </c>
      <c r="G5" s="3">
        <v>44042</v>
      </c>
      <c r="H5" s="22">
        <v>44104</v>
      </c>
      <c r="I5" s="21">
        <v>10</v>
      </c>
      <c r="J5" s="34" t="s">
        <v>143</v>
      </c>
      <c r="K5" s="33"/>
    </row>
    <row r="6" spans="1:11" ht="30">
      <c r="A6" s="1">
        <v>5</v>
      </c>
      <c r="B6" s="31" t="s">
        <v>22</v>
      </c>
      <c r="C6" s="2">
        <v>2</v>
      </c>
      <c r="D6" s="2">
        <v>9</v>
      </c>
      <c r="E6" s="5" t="s">
        <v>17</v>
      </c>
      <c r="F6" s="14">
        <v>2</v>
      </c>
      <c r="G6" s="3">
        <v>44043</v>
      </c>
      <c r="H6" s="22">
        <v>44102</v>
      </c>
      <c r="I6" s="21">
        <v>2</v>
      </c>
      <c r="J6" s="4"/>
      <c r="K6" s="33"/>
    </row>
    <row r="7" spans="1:11" ht="30" customHeight="1">
      <c r="A7" s="1">
        <v>6</v>
      </c>
      <c r="B7" s="31" t="s">
        <v>6</v>
      </c>
      <c r="C7" s="2">
        <v>8</v>
      </c>
      <c r="D7" s="2">
        <v>9</v>
      </c>
      <c r="E7" s="44" t="s">
        <v>18</v>
      </c>
      <c r="F7" s="14">
        <v>8</v>
      </c>
      <c r="G7" s="4">
        <v>44046</v>
      </c>
      <c r="H7" s="4">
        <v>44137</v>
      </c>
      <c r="I7" s="21">
        <v>8</v>
      </c>
      <c r="J7" s="4"/>
      <c r="K7" s="36">
        <v>44113</v>
      </c>
    </row>
    <row r="8" spans="1:11" ht="30">
      <c r="A8" s="1">
        <v>7</v>
      </c>
      <c r="B8" s="31" t="s">
        <v>21</v>
      </c>
      <c r="C8" s="2">
        <v>4</v>
      </c>
      <c r="D8" s="2">
        <v>9</v>
      </c>
      <c r="E8" s="46"/>
      <c r="F8" s="14">
        <v>4</v>
      </c>
      <c r="G8" s="4">
        <v>44046</v>
      </c>
      <c r="H8" s="4">
        <v>44137</v>
      </c>
      <c r="I8" s="21">
        <v>4</v>
      </c>
      <c r="J8" s="4"/>
      <c r="K8" s="36">
        <v>44125</v>
      </c>
    </row>
    <row r="9" spans="1:11" ht="45" customHeight="1">
      <c r="A9" s="1">
        <v>8</v>
      </c>
      <c r="B9" s="31" t="s">
        <v>20</v>
      </c>
      <c r="C9" s="2">
        <v>5</v>
      </c>
      <c r="D9" s="2">
        <v>9</v>
      </c>
      <c r="E9" s="44" t="s">
        <v>14</v>
      </c>
      <c r="F9" s="14">
        <v>5</v>
      </c>
      <c r="G9" s="4">
        <v>44042</v>
      </c>
      <c r="H9" s="22">
        <v>44104</v>
      </c>
      <c r="I9" s="21">
        <v>5</v>
      </c>
      <c r="J9" s="4"/>
      <c r="K9" s="36">
        <v>44123</v>
      </c>
    </row>
    <row r="10" spans="1:11" ht="33" customHeight="1">
      <c r="A10" s="1">
        <v>9</v>
      </c>
      <c r="B10" s="15" t="s">
        <v>19</v>
      </c>
      <c r="C10" s="2">
        <v>2</v>
      </c>
      <c r="D10" s="2">
        <v>12</v>
      </c>
      <c r="E10" s="45"/>
      <c r="F10" s="14">
        <v>2</v>
      </c>
      <c r="G10" s="4">
        <v>44042</v>
      </c>
      <c r="H10" s="22">
        <v>44104</v>
      </c>
      <c r="I10" s="35">
        <v>1</v>
      </c>
      <c r="J10" s="4"/>
      <c r="K10" s="33"/>
    </row>
    <row r="11" spans="1:11" ht="30.75" customHeight="1">
      <c r="A11" s="26">
        <v>10</v>
      </c>
      <c r="B11" s="31" t="s">
        <v>31</v>
      </c>
      <c r="C11" s="5">
        <v>2</v>
      </c>
      <c r="D11" s="5">
        <v>9</v>
      </c>
      <c r="E11" s="45"/>
      <c r="F11" s="14">
        <v>2</v>
      </c>
      <c r="G11" s="4">
        <v>44039</v>
      </c>
      <c r="H11" s="22">
        <v>44104</v>
      </c>
      <c r="I11" s="21">
        <v>2</v>
      </c>
      <c r="J11" s="4"/>
      <c r="K11" s="33"/>
    </row>
    <row r="12" spans="1:11" ht="32.25" customHeight="1">
      <c r="A12" s="5">
        <v>11</v>
      </c>
      <c r="B12" s="31" t="s">
        <v>28</v>
      </c>
      <c r="C12" s="5">
        <v>6</v>
      </c>
      <c r="D12" s="5">
        <v>12</v>
      </c>
      <c r="E12" s="46"/>
      <c r="F12" s="14">
        <v>6</v>
      </c>
      <c r="G12" s="3">
        <v>44039</v>
      </c>
      <c r="H12" s="22">
        <v>44104</v>
      </c>
      <c r="I12" s="21">
        <v>6</v>
      </c>
      <c r="J12" s="4"/>
      <c r="K12" s="33"/>
    </row>
    <row r="13" spans="1:11" ht="46.5" customHeight="1">
      <c r="A13" s="1">
        <v>12</v>
      </c>
      <c r="B13" s="31" t="s">
        <v>25</v>
      </c>
      <c r="C13" s="2">
        <v>9</v>
      </c>
      <c r="D13" s="2">
        <v>9</v>
      </c>
      <c r="E13" s="5" t="s">
        <v>26</v>
      </c>
      <c r="F13" s="20">
        <v>6</v>
      </c>
      <c r="G13" s="4">
        <v>44043</v>
      </c>
      <c r="H13" s="22">
        <v>44104</v>
      </c>
      <c r="I13" s="21">
        <v>9</v>
      </c>
      <c r="J13" s="4"/>
      <c r="K13" s="37">
        <v>44123</v>
      </c>
    </row>
    <row r="14" spans="1:11" ht="46.5" customHeight="1">
      <c r="A14" s="1">
        <v>13</v>
      </c>
      <c r="B14" s="31" t="s">
        <v>24</v>
      </c>
      <c r="C14" s="2">
        <v>9</v>
      </c>
      <c r="D14" s="2">
        <v>9</v>
      </c>
      <c r="E14" s="5" t="s">
        <v>27</v>
      </c>
      <c r="F14" s="14">
        <v>9</v>
      </c>
      <c r="G14" s="4">
        <v>44063</v>
      </c>
      <c r="H14" s="23">
        <v>44063</v>
      </c>
      <c r="I14" s="21">
        <v>9</v>
      </c>
      <c r="J14" s="4"/>
      <c r="K14" s="13"/>
    </row>
    <row r="15" spans="1:11" ht="30" customHeight="1">
      <c r="A15" s="1">
        <v>14</v>
      </c>
      <c r="B15" s="31" t="s">
        <v>32</v>
      </c>
      <c r="C15" s="2">
        <v>11</v>
      </c>
      <c r="D15" s="2">
        <v>9</v>
      </c>
      <c r="E15" s="5" t="s">
        <v>11</v>
      </c>
      <c r="F15" s="20">
        <v>4</v>
      </c>
      <c r="G15" s="4">
        <v>44060</v>
      </c>
      <c r="H15" s="4">
        <v>44120</v>
      </c>
      <c r="I15" s="21">
        <v>11</v>
      </c>
      <c r="J15" s="34" t="s">
        <v>142</v>
      </c>
      <c r="K15" s="13"/>
    </row>
    <row r="16" spans="1:11" ht="29.25" customHeight="1">
      <c r="A16" s="1">
        <v>15</v>
      </c>
      <c r="B16" s="31" t="s">
        <v>33</v>
      </c>
      <c r="C16" s="2">
        <v>6</v>
      </c>
      <c r="D16" s="2">
        <v>9</v>
      </c>
      <c r="E16" s="44" t="s">
        <v>14</v>
      </c>
      <c r="F16" s="14">
        <v>6</v>
      </c>
      <c r="G16" s="4">
        <v>44053</v>
      </c>
      <c r="H16" s="4">
        <v>44113</v>
      </c>
      <c r="I16" s="21">
        <v>6</v>
      </c>
      <c r="J16" s="4"/>
      <c r="K16" s="13"/>
    </row>
    <row r="17" spans="1:11" ht="28.5" customHeight="1">
      <c r="A17" s="1">
        <v>16</v>
      </c>
      <c r="B17" s="31" t="s">
        <v>9</v>
      </c>
      <c r="C17" s="2">
        <v>6</v>
      </c>
      <c r="D17" s="2">
        <v>9</v>
      </c>
      <c r="E17" s="46"/>
      <c r="F17" s="14">
        <v>6</v>
      </c>
      <c r="G17" s="4">
        <v>44053</v>
      </c>
      <c r="H17" s="4">
        <v>44113</v>
      </c>
      <c r="I17" s="21">
        <v>6</v>
      </c>
      <c r="J17" s="4"/>
      <c r="K17" s="13"/>
    </row>
    <row r="18" spans="1:11" ht="15.75" customHeight="1">
      <c r="A18" s="1">
        <v>17</v>
      </c>
      <c r="B18" s="31" t="s">
        <v>34</v>
      </c>
      <c r="C18" s="1">
        <v>8</v>
      </c>
      <c r="D18" s="6" t="s">
        <v>38</v>
      </c>
      <c r="E18" s="44" t="s">
        <v>15</v>
      </c>
      <c r="F18" s="14">
        <v>8</v>
      </c>
      <c r="G18" s="4">
        <v>44067</v>
      </c>
      <c r="H18" s="4">
        <v>44159</v>
      </c>
      <c r="I18" s="14">
        <v>8</v>
      </c>
      <c r="J18" s="4"/>
      <c r="K18" s="13"/>
    </row>
    <row r="19" spans="1:11" ht="15.75">
      <c r="A19" s="1">
        <v>18</v>
      </c>
      <c r="B19" s="31" t="s">
        <v>35</v>
      </c>
      <c r="C19" s="1">
        <v>6</v>
      </c>
      <c r="D19" s="1">
        <v>10</v>
      </c>
      <c r="E19" s="45"/>
      <c r="F19" s="20">
        <v>5</v>
      </c>
      <c r="G19" s="4">
        <v>44067</v>
      </c>
      <c r="H19" s="4">
        <v>44159</v>
      </c>
      <c r="I19" s="21">
        <v>6</v>
      </c>
      <c r="J19" s="4"/>
      <c r="K19" s="13"/>
    </row>
    <row r="20" spans="1:11" ht="15.75">
      <c r="A20" s="1">
        <v>19</v>
      </c>
      <c r="B20" s="15" t="s">
        <v>36</v>
      </c>
      <c r="C20" s="1">
        <v>4</v>
      </c>
      <c r="D20" s="1">
        <v>12</v>
      </c>
      <c r="E20" s="45"/>
      <c r="F20" s="20">
        <v>2</v>
      </c>
      <c r="G20" s="4">
        <v>44067</v>
      </c>
      <c r="H20" s="4">
        <v>44159</v>
      </c>
      <c r="I20" s="14">
        <v>2</v>
      </c>
      <c r="J20" s="4"/>
      <c r="K20" s="13"/>
    </row>
    <row r="21" spans="1:11" ht="16.5" customHeight="1">
      <c r="A21" s="1">
        <v>20</v>
      </c>
      <c r="B21" s="31" t="s">
        <v>37</v>
      </c>
      <c r="C21" s="1">
        <v>6</v>
      </c>
      <c r="D21" s="1">
        <v>9</v>
      </c>
      <c r="E21" s="45"/>
      <c r="F21" s="14">
        <v>6</v>
      </c>
      <c r="G21" s="4">
        <v>44067</v>
      </c>
      <c r="H21" s="4">
        <v>44159</v>
      </c>
      <c r="I21" s="21">
        <v>6</v>
      </c>
      <c r="J21" s="4"/>
      <c r="K21" s="13"/>
    </row>
    <row r="22" spans="1:11" ht="15" customHeight="1">
      <c r="A22" s="1">
        <v>21</v>
      </c>
      <c r="B22" s="31" t="s">
        <v>39</v>
      </c>
      <c r="C22" s="1">
        <v>6</v>
      </c>
      <c r="D22" s="1">
        <v>9</v>
      </c>
      <c r="E22" s="45"/>
      <c r="F22" s="14">
        <v>6</v>
      </c>
      <c r="G22" s="4">
        <v>44067</v>
      </c>
      <c r="H22" s="4">
        <v>44159</v>
      </c>
      <c r="I22" s="21">
        <v>6</v>
      </c>
      <c r="J22" s="4"/>
      <c r="K22" s="13"/>
    </row>
    <row r="23" spans="1:11" ht="31.5">
      <c r="A23" s="1">
        <v>22</v>
      </c>
      <c r="B23" s="25" t="s">
        <v>40</v>
      </c>
      <c r="C23" s="1">
        <v>4</v>
      </c>
      <c r="D23" s="1">
        <v>12</v>
      </c>
      <c r="E23" s="45"/>
      <c r="F23" s="20">
        <v>2</v>
      </c>
      <c r="G23" s="4"/>
      <c r="H23" s="4"/>
      <c r="I23" s="14">
        <v>2</v>
      </c>
      <c r="J23" s="4"/>
      <c r="K23" s="13"/>
    </row>
    <row r="24" spans="1:11" ht="30">
      <c r="A24" s="1">
        <v>23</v>
      </c>
      <c r="B24" s="31" t="s">
        <v>41</v>
      </c>
      <c r="C24" s="1">
        <v>4</v>
      </c>
      <c r="D24" s="1">
        <v>9</v>
      </c>
      <c r="E24" s="45"/>
      <c r="F24" s="14">
        <v>4</v>
      </c>
      <c r="G24" s="4">
        <v>44067</v>
      </c>
      <c r="H24" s="4">
        <v>44159</v>
      </c>
      <c r="I24" s="21">
        <v>4</v>
      </c>
      <c r="J24" s="4"/>
      <c r="K24" s="13"/>
    </row>
    <row r="25" spans="1:11" ht="31.5">
      <c r="A25" s="1">
        <v>24</v>
      </c>
      <c r="B25" s="32" t="s">
        <v>42</v>
      </c>
      <c r="C25" s="1">
        <v>3</v>
      </c>
      <c r="D25" s="1">
        <v>10</v>
      </c>
      <c r="E25" s="46"/>
      <c r="F25" s="14">
        <v>3</v>
      </c>
      <c r="G25" s="4">
        <v>44067</v>
      </c>
      <c r="H25" s="4">
        <v>44159</v>
      </c>
      <c r="I25" s="21">
        <v>3</v>
      </c>
      <c r="J25" s="4"/>
      <c r="K25" s="13"/>
    </row>
    <row r="26" spans="1:11" ht="45">
      <c r="A26" s="1">
        <v>25</v>
      </c>
      <c r="B26" s="32" t="s">
        <v>43</v>
      </c>
      <c r="C26" s="2">
        <v>9</v>
      </c>
      <c r="D26" s="2">
        <v>9</v>
      </c>
      <c r="E26" s="5" t="s">
        <v>16</v>
      </c>
      <c r="F26" s="14">
        <v>9</v>
      </c>
      <c r="G26" s="4">
        <v>44064</v>
      </c>
      <c r="H26" s="4">
        <v>44135</v>
      </c>
      <c r="I26" s="21">
        <v>9</v>
      </c>
      <c r="J26" s="4"/>
      <c r="K26" s="13"/>
    </row>
    <row r="27" spans="1:11" ht="30">
      <c r="A27" s="1">
        <v>26</v>
      </c>
      <c r="B27" s="15" t="s">
        <v>52</v>
      </c>
      <c r="C27" s="2">
        <v>3</v>
      </c>
      <c r="D27" s="2">
        <v>9</v>
      </c>
      <c r="E27" s="44" t="s">
        <v>45</v>
      </c>
      <c r="F27" s="2"/>
      <c r="G27" s="4"/>
      <c r="H27" s="4">
        <v>44166</v>
      </c>
      <c r="I27" s="2"/>
      <c r="J27" s="4"/>
      <c r="K27" s="13"/>
    </row>
    <row r="28" spans="1:11" ht="15.75">
      <c r="A28" s="1">
        <v>27</v>
      </c>
      <c r="B28" s="15" t="s">
        <v>44</v>
      </c>
      <c r="C28" s="2">
        <v>4</v>
      </c>
      <c r="D28" s="2">
        <v>9</v>
      </c>
      <c r="E28" s="46"/>
      <c r="F28" s="2"/>
      <c r="G28" s="4"/>
      <c r="H28" s="4">
        <v>44166</v>
      </c>
      <c r="I28" s="2"/>
      <c r="J28" s="4"/>
      <c r="K28" s="13"/>
    </row>
    <row r="29" spans="1:11" ht="38.25" customHeight="1">
      <c r="A29" s="1">
        <v>28</v>
      </c>
      <c r="B29" s="32" t="s">
        <v>46</v>
      </c>
      <c r="C29" s="2">
        <v>2</v>
      </c>
      <c r="D29" s="2">
        <v>9</v>
      </c>
      <c r="E29" s="5" t="s">
        <v>49</v>
      </c>
      <c r="F29" s="14">
        <v>2</v>
      </c>
      <c r="G29" s="4">
        <v>44070</v>
      </c>
      <c r="H29" s="4" t="s">
        <v>48</v>
      </c>
      <c r="I29" s="21">
        <v>2</v>
      </c>
      <c r="J29" s="4"/>
      <c r="K29" s="13"/>
    </row>
    <row r="30" spans="1:11" ht="39.75" customHeight="1">
      <c r="A30" s="1">
        <v>29</v>
      </c>
      <c r="B30" s="31" t="s">
        <v>54</v>
      </c>
      <c r="C30" s="2">
        <v>2</v>
      </c>
      <c r="D30" s="2">
        <v>10</v>
      </c>
      <c r="E30" s="44" t="s">
        <v>53</v>
      </c>
      <c r="F30" s="14">
        <v>2</v>
      </c>
      <c r="G30" s="4"/>
      <c r="H30" s="4">
        <v>44135</v>
      </c>
      <c r="I30" s="21">
        <v>2</v>
      </c>
      <c r="J30" s="4"/>
      <c r="K30" s="13"/>
    </row>
    <row r="31" spans="1:11" ht="15.75">
      <c r="A31" s="1">
        <v>30</v>
      </c>
      <c r="B31" s="31" t="s">
        <v>47</v>
      </c>
      <c r="C31" s="2">
        <v>1</v>
      </c>
      <c r="D31" s="2">
        <v>9</v>
      </c>
      <c r="E31" s="46"/>
      <c r="F31" s="14">
        <v>1</v>
      </c>
      <c r="G31" s="4">
        <v>44074</v>
      </c>
      <c r="H31" s="4">
        <v>44135</v>
      </c>
      <c r="I31" s="21">
        <v>1</v>
      </c>
      <c r="J31" s="4"/>
      <c r="K31" s="13"/>
    </row>
    <row r="32" spans="1:11" ht="33" customHeight="1">
      <c r="A32" s="1">
        <v>31</v>
      </c>
      <c r="B32" s="25" t="s">
        <v>179</v>
      </c>
      <c r="C32" s="2">
        <v>2</v>
      </c>
      <c r="D32" s="2">
        <v>9</v>
      </c>
      <c r="E32" s="5" t="s">
        <v>57</v>
      </c>
      <c r="F32" s="14">
        <v>2</v>
      </c>
      <c r="G32" s="4">
        <v>44074</v>
      </c>
      <c r="H32" s="24">
        <v>44135</v>
      </c>
      <c r="I32" s="21">
        <v>2</v>
      </c>
      <c r="J32" s="4"/>
      <c r="K32" s="13"/>
    </row>
    <row r="33" spans="1:11" ht="30">
      <c r="A33" s="1">
        <v>32</v>
      </c>
      <c r="B33" s="31" t="s">
        <v>50</v>
      </c>
      <c r="C33" s="2">
        <v>7</v>
      </c>
      <c r="D33" s="2">
        <v>9</v>
      </c>
      <c r="E33" s="44" t="s">
        <v>51</v>
      </c>
      <c r="F33" s="14">
        <v>7</v>
      </c>
      <c r="G33" s="4">
        <v>44076</v>
      </c>
      <c r="H33" s="4">
        <v>44165</v>
      </c>
      <c r="I33" s="16">
        <v>7</v>
      </c>
      <c r="J33" s="4"/>
      <c r="K33" s="13"/>
    </row>
    <row r="34" spans="1:11" ht="30">
      <c r="A34" s="1">
        <v>33</v>
      </c>
      <c r="B34" s="15" t="s">
        <v>55</v>
      </c>
      <c r="C34" s="2">
        <v>4</v>
      </c>
      <c r="D34" s="2">
        <v>9</v>
      </c>
      <c r="E34" s="45"/>
      <c r="F34" s="2">
        <v>4</v>
      </c>
      <c r="G34" s="4">
        <v>44076</v>
      </c>
      <c r="H34" s="4">
        <v>44165</v>
      </c>
      <c r="I34" s="2"/>
      <c r="J34" s="4"/>
      <c r="K34" s="13"/>
    </row>
    <row r="35" spans="1:10" ht="15.75">
      <c r="A35" s="1">
        <v>34</v>
      </c>
      <c r="B35" s="15" t="s">
        <v>56</v>
      </c>
      <c r="C35" s="2">
        <v>6</v>
      </c>
      <c r="D35" s="2">
        <v>9</v>
      </c>
      <c r="E35" s="46"/>
      <c r="F35" s="20">
        <v>4</v>
      </c>
      <c r="G35" s="4">
        <v>44076</v>
      </c>
      <c r="H35" s="4">
        <v>44165</v>
      </c>
      <c r="I35" s="2"/>
      <c r="J35" s="4"/>
    </row>
    <row r="36" spans="1:10" ht="45">
      <c r="A36" s="1">
        <v>35</v>
      </c>
      <c r="B36" s="31" t="s">
        <v>58</v>
      </c>
      <c r="C36" s="2">
        <v>4</v>
      </c>
      <c r="D36" s="2">
        <v>12</v>
      </c>
      <c r="E36" s="5" t="s">
        <v>15</v>
      </c>
      <c r="F36" s="20">
        <v>2</v>
      </c>
      <c r="G36" s="4"/>
      <c r="H36" s="4"/>
      <c r="I36" s="14">
        <v>2</v>
      </c>
      <c r="J36" s="4"/>
    </row>
    <row r="37" spans="1:9" ht="15.75">
      <c r="A37" s="7"/>
      <c r="B37" s="17"/>
      <c r="C37" s="18">
        <f>SUM(C2:C36)</f>
        <v>200</v>
      </c>
      <c r="D37" s="18"/>
      <c r="E37" s="18"/>
      <c r="F37" s="18"/>
      <c r="G37" s="19"/>
      <c r="H37" s="19"/>
      <c r="I37">
        <f>SUM(I2:I36)</f>
        <v>176</v>
      </c>
    </row>
    <row r="38" spans="1:8" ht="15.75">
      <c r="A38" s="9"/>
      <c r="B38" s="10"/>
      <c r="C38" s="8"/>
      <c r="D38" s="8"/>
      <c r="E38" s="8"/>
      <c r="F38" s="8"/>
      <c r="G38" s="11"/>
      <c r="H38" s="11"/>
    </row>
    <row r="39" spans="1:8" ht="15.75">
      <c r="A39" s="9"/>
      <c r="B39" s="10"/>
      <c r="C39" s="8"/>
      <c r="D39" s="8"/>
      <c r="E39" s="8"/>
      <c r="F39" s="8"/>
      <c r="G39" s="11"/>
      <c r="H39" s="11"/>
    </row>
    <row r="40" spans="1:8" ht="15.75">
      <c r="A40" s="9"/>
      <c r="B40" s="10"/>
      <c r="C40" s="8"/>
      <c r="D40" s="8"/>
      <c r="E40" s="8"/>
      <c r="F40" s="8"/>
      <c r="G40" s="11"/>
      <c r="H40" s="11"/>
    </row>
    <row r="41" spans="1:8" ht="15.75">
      <c r="A41" s="9"/>
      <c r="B41" s="10"/>
      <c r="C41" s="8"/>
      <c r="D41" s="8"/>
      <c r="E41" s="8"/>
      <c r="F41" s="8"/>
      <c r="G41" s="11"/>
      <c r="H41" s="11"/>
    </row>
    <row r="42" spans="1:8" ht="15.75">
      <c r="A42" s="9"/>
      <c r="B42" s="10"/>
      <c r="C42" s="8"/>
      <c r="D42" s="8"/>
      <c r="E42" s="8"/>
      <c r="F42" s="8"/>
      <c r="G42" s="11"/>
      <c r="H42" s="11"/>
    </row>
    <row r="43" spans="1:8" ht="15.75">
      <c r="A43" s="9"/>
      <c r="B43" s="10"/>
      <c r="C43" s="8"/>
      <c r="D43" s="8"/>
      <c r="E43" s="8"/>
      <c r="F43" s="8"/>
      <c r="G43" s="11"/>
      <c r="H43" s="11"/>
    </row>
    <row r="44" spans="1:8" ht="15.75">
      <c r="A44" s="9"/>
      <c r="B44" s="10"/>
      <c r="C44" s="8"/>
      <c r="D44" s="8"/>
      <c r="E44" s="8"/>
      <c r="F44" s="8"/>
      <c r="G44" s="11"/>
      <c r="H44" s="11"/>
    </row>
    <row r="45" spans="1:8" ht="15.75">
      <c r="A45" s="9"/>
      <c r="B45" s="10"/>
      <c r="C45" s="8"/>
      <c r="D45" s="8"/>
      <c r="E45" s="8"/>
      <c r="F45" s="8"/>
      <c r="G45" s="11"/>
      <c r="H45" s="11"/>
    </row>
    <row r="46" spans="1:8" ht="15.75">
      <c r="A46" s="9"/>
      <c r="B46" s="10"/>
      <c r="C46" s="8"/>
      <c r="D46" s="8"/>
      <c r="E46" s="8"/>
      <c r="F46" s="8"/>
      <c r="G46" s="11"/>
      <c r="H46" s="11"/>
    </row>
    <row r="47" spans="1:8" ht="15.75">
      <c r="A47" s="9"/>
      <c r="B47" s="10"/>
      <c r="C47" s="8"/>
      <c r="D47" s="8"/>
      <c r="E47" s="8"/>
      <c r="F47" s="8"/>
      <c r="G47" s="11"/>
      <c r="H47" s="11"/>
    </row>
    <row r="48" spans="1:8" ht="15.75">
      <c r="A48" s="9"/>
      <c r="B48" s="10"/>
      <c r="C48" s="8"/>
      <c r="D48" s="8"/>
      <c r="E48" s="8"/>
      <c r="F48" s="8"/>
      <c r="G48" s="11"/>
      <c r="H48" s="11"/>
    </row>
    <row r="49" spans="1:8" ht="15.75">
      <c r="A49" s="9"/>
      <c r="B49" s="10"/>
      <c r="C49" s="8"/>
      <c r="D49" s="8"/>
      <c r="E49" s="8"/>
      <c r="F49" s="8"/>
      <c r="G49" s="11"/>
      <c r="H49" s="11"/>
    </row>
    <row r="50" spans="1:8" ht="15.75">
      <c r="A50" s="9"/>
      <c r="B50" s="10"/>
      <c r="C50" s="8"/>
      <c r="D50" s="8"/>
      <c r="E50" s="8"/>
      <c r="F50" s="8"/>
      <c r="G50" s="11"/>
      <c r="H50" s="11"/>
    </row>
    <row r="51" spans="1:8" ht="15.75">
      <c r="A51" s="9"/>
      <c r="B51" s="10"/>
      <c r="C51" s="8"/>
      <c r="D51" s="8"/>
      <c r="E51" s="8"/>
      <c r="F51" s="8"/>
      <c r="G51" s="11"/>
      <c r="H51" s="11"/>
    </row>
    <row r="52" spans="1:8" ht="15.75">
      <c r="A52" s="9"/>
      <c r="B52" s="10"/>
      <c r="C52" s="8"/>
      <c r="D52" s="8"/>
      <c r="E52" s="8"/>
      <c r="F52" s="8"/>
      <c r="G52" s="11"/>
      <c r="H52" s="11"/>
    </row>
    <row r="53" spans="1:8" ht="15.75">
      <c r="A53" s="9"/>
      <c r="B53" s="10"/>
      <c r="C53" s="8"/>
      <c r="D53" s="8"/>
      <c r="E53" s="8"/>
      <c r="F53" s="8"/>
      <c r="G53" s="11"/>
      <c r="H53" s="11"/>
    </row>
    <row r="54" spans="1:8" ht="15.75">
      <c r="A54" s="9"/>
      <c r="B54" s="10"/>
      <c r="C54" s="8"/>
      <c r="D54" s="8"/>
      <c r="E54" s="8"/>
      <c r="F54" s="8"/>
      <c r="G54" s="11"/>
      <c r="H54" s="11"/>
    </row>
    <row r="55" spans="1:8" ht="15.75">
      <c r="A55" s="9"/>
      <c r="B55" s="10"/>
      <c r="C55" s="8"/>
      <c r="D55" s="8"/>
      <c r="E55" s="8"/>
      <c r="F55" s="8"/>
      <c r="G55" s="11"/>
      <c r="H55" s="11"/>
    </row>
    <row r="56" spans="2:3" ht="15.75">
      <c r="B56" s="12"/>
      <c r="C56">
        <f>SUM(C2:C55)</f>
        <v>400</v>
      </c>
    </row>
    <row r="57" ht="15.75">
      <c r="B57" s="12"/>
    </row>
    <row r="58" ht="15.75">
      <c r="B58" s="12"/>
    </row>
    <row r="59" ht="15.75">
      <c r="B59" s="12"/>
    </row>
    <row r="60" ht="15.75">
      <c r="B60" s="12"/>
    </row>
    <row r="61" ht="15.75">
      <c r="B61" s="12"/>
    </row>
    <row r="62" ht="15.75">
      <c r="B62" s="12"/>
    </row>
    <row r="63" ht="15.75">
      <c r="B63" s="12"/>
    </row>
    <row r="64" ht="409.5">
      <c r="B64" s="13"/>
    </row>
    <row r="65" ht="409.5">
      <c r="B65" s="13"/>
    </row>
  </sheetData>
  <sheetProtection/>
  <mergeCells count="7">
    <mergeCell ref="E33:E35"/>
    <mergeCell ref="E30:E31"/>
    <mergeCell ref="E9:E12"/>
    <mergeCell ref="E7:E8"/>
    <mergeCell ref="E16:E17"/>
    <mergeCell ref="E18:E25"/>
    <mergeCell ref="E27:E28"/>
  </mergeCells>
  <printOptions/>
  <pageMargins left="0.7" right="0.7" top="0.75" bottom="0.75" header="0.3" footer="0.3"/>
  <pageSetup horizontalDpi="180" verticalDpi="180" orientation="landscape" paperSize="9" scale="58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I32"/>
  <sheetViews>
    <sheetView zoomScale="80" zoomScaleNormal="80" zoomScalePageLayoutView="0" workbookViewId="0" topLeftCell="A40">
      <selection activeCell="P23" sqref="P23"/>
    </sheetView>
  </sheetViews>
  <sheetFormatPr defaultColWidth="9.140625" defaultRowHeight="15"/>
  <cols>
    <col min="1" max="1" width="4.57421875" style="0" customWidth="1"/>
    <col min="2" max="2" width="20.140625" style="0" customWidth="1"/>
    <col min="3" max="3" width="17.00390625" style="0" customWidth="1"/>
    <col min="4" max="4" width="9.140625" style="0" customWidth="1"/>
    <col min="5" max="5" width="13.421875" style="0" customWidth="1"/>
    <col min="6" max="6" width="13.7109375" style="0" customWidth="1"/>
    <col min="7" max="7" width="17.00390625" style="0" customWidth="1"/>
    <col min="8" max="8" width="16.28125" style="0" customWidth="1"/>
    <col min="9" max="9" width="16.421875" style="0" customWidth="1"/>
  </cols>
  <sheetData>
    <row r="4" spans="8:9" ht="27" customHeight="1">
      <c r="H4" s="47" t="s">
        <v>137</v>
      </c>
      <c r="I4" s="47"/>
    </row>
    <row r="7" spans="1:9" ht="48" customHeight="1">
      <c r="A7" s="1" t="s">
        <v>60</v>
      </c>
      <c r="B7" s="1" t="s">
        <v>1</v>
      </c>
      <c r="C7" s="1" t="s">
        <v>111</v>
      </c>
      <c r="D7" s="1" t="s">
        <v>61</v>
      </c>
      <c r="E7" s="1" t="s">
        <v>62</v>
      </c>
      <c r="F7" s="1" t="s">
        <v>110</v>
      </c>
      <c r="G7" s="1" t="s">
        <v>63</v>
      </c>
      <c r="H7" s="1" t="s">
        <v>64</v>
      </c>
      <c r="I7" s="1" t="s">
        <v>65</v>
      </c>
    </row>
    <row r="8" spans="1:9" ht="15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</row>
    <row r="9" spans="1:9" ht="63">
      <c r="A9" s="1">
        <v>1</v>
      </c>
      <c r="B9" s="28" t="s">
        <v>66</v>
      </c>
      <c r="C9" s="28" t="s">
        <v>89</v>
      </c>
      <c r="D9" s="1">
        <v>1</v>
      </c>
      <c r="E9" s="29">
        <v>77187.6</v>
      </c>
      <c r="F9" s="1" t="s">
        <v>128</v>
      </c>
      <c r="G9" s="1" t="s">
        <v>112</v>
      </c>
      <c r="H9" s="1" t="s">
        <v>113</v>
      </c>
      <c r="I9" s="27" t="s">
        <v>109</v>
      </c>
    </row>
    <row r="10" spans="1:9" ht="63">
      <c r="A10" s="1">
        <v>2</v>
      </c>
      <c r="B10" s="28" t="s">
        <v>67</v>
      </c>
      <c r="C10" s="28" t="s">
        <v>94</v>
      </c>
      <c r="D10" s="1">
        <v>2</v>
      </c>
      <c r="E10" s="29">
        <v>77000.4</v>
      </c>
      <c r="F10" s="1" t="s">
        <v>130</v>
      </c>
      <c r="G10" s="1" t="s">
        <v>112</v>
      </c>
      <c r="H10" s="1" t="s">
        <v>113</v>
      </c>
      <c r="I10" s="27" t="s">
        <v>109</v>
      </c>
    </row>
    <row r="11" spans="1:9" ht="63">
      <c r="A11" s="1">
        <v>3</v>
      </c>
      <c r="B11" s="28" t="s">
        <v>68</v>
      </c>
      <c r="C11" s="28" t="s">
        <v>90</v>
      </c>
      <c r="D11" s="1">
        <v>2</v>
      </c>
      <c r="E11" s="29">
        <v>113025.6</v>
      </c>
      <c r="F11" s="1" t="s">
        <v>125</v>
      </c>
      <c r="G11" s="1" t="s">
        <v>112</v>
      </c>
      <c r="H11" s="1" t="s">
        <v>113</v>
      </c>
      <c r="I11" s="27" t="s">
        <v>109</v>
      </c>
    </row>
    <row r="12" spans="1:9" ht="63">
      <c r="A12" s="1">
        <v>4</v>
      </c>
      <c r="B12" s="28" t="s">
        <v>69</v>
      </c>
      <c r="C12" s="28" t="s">
        <v>103</v>
      </c>
      <c r="D12" s="1">
        <v>1</v>
      </c>
      <c r="E12" s="29">
        <v>26182.8</v>
      </c>
      <c r="F12" s="1" t="s">
        <v>124</v>
      </c>
      <c r="G12" s="1" t="s">
        <v>112</v>
      </c>
      <c r="H12" s="1" t="s">
        <v>113</v>
      </c>
      <c r="I12" s="27" t="s">
        <v>109</v>
      </c>
    </row>
    <row r="13" spans="1:9" ht="63">
      <c r="A13" s="1">
        <v>5</v>
      </c>
      <c r="B13" s="28" t="s">
        <v>70</v>
      </c>
      <c r="C13" s="28" t="s">
        <v>102</v>
      </c>
      <c r="D13" s="1">
        <v>2</v>
      </c>
      <c r="E13" s="29">
        <v>52258.8</v>
      </c>
      <c r="F13" s="1" t="s">
        <v>127</v>
      </c>
      <c r="G13" s="1" t="s">
        <v>112</v>
      </c>
      <c r="H13" s="1" t="s">
        <v>115</v>
      </c>
      <c r="I13" s="27" t="s">
        <v>109</v>
      </c>
    </row>
    <row r="14" spans="1:9" ht="63">
      <c r="A14" s="1">
        <v>6</v>
      </c>
      <c r="B14" s="28" t="s">
        <v>71</v>
      </c>
      <c r="C14" s="28" t="s">
        <v>99</v>
      </c>
      <c r="D14" s="1">
        <v>1</v>
      </c>
      <c r="E14" s="29">
        <v>26790</v>
      </c>
      <c r="F14" s="1" t="s">
        <v>121</v>
      </c>
      <c r="G14" s="1" t="s">
        <v>112</v>
      </c>
      <c r="H14" s="1" t="s">
        <v>113</v>
      </c>
      <c r="I14" s="27" t="s">
        <v>109</v>
      </c>
    </row>
    <row r="15" spans="1:9" ht="63">
      <c r="A15" s="1">
        <v>7</v>
      </c>
      <c r="B15" s="28" t="s">
        <v>72</v>
      </c>
      <c r="C15" s="25" t="s">
        <v>105</v>
      </c>
      <c r="D15" s="1">
        <v>1</v>
      </c>
      <c r="E15" s="29">
        <v>26398.8</v>
      </c>
      <c r="F15" s="1" t="s">
        <v>131</v>
      </c>
      <c r="G15" s="1" t="s">
        <v>112</v>
      </c>
      <c r="H15" s="1" t="s">
        <v>113</v>
      </c>
      <c r="I15" s="27" t="s">
        <v>109</v>
      </c>
    </row>
    <row r="16" spans="1:9" ht="63">
      <c r="A16" s="1">
        <v>8</v>
      </c>
      <c r="B16" s="28" t="s">
        <v>73</v>
      </c>
      <c r="C16" s="28" t="s">
        <v>100</v>
      </c>
      <c r="D16" s="1">
        <v>1</v>
      </c>
      <c r="E16" s="29">
        <v>51400.8</v>
      </c>
      <c r="F16" s="1" t="s">
        <v>118</v>
      </c>
      <c r="G16" s="1" t="s">
        <v>112</v>
      </c>
      <c r="H16" s="1" t="s">
        <v>115</v>
      </c>
      <c r="I16" s="27" t="s">
        <v>109</v>
      </c>
    </row>
    <row r="17" spans="1:9" ht="63">
      <c r="A17" s="1">
        <v>9</v>
      </c>
      <c r="B17" s="28" t="s">
        <v>74</v>
      </c>
      <c r="C17" s="28" t="s">
        <v>93</v>
      </c>
      <c r="D17" s="1">
        <v>1</v>
      </c>
      <c r="E17" s="29">
        <v>51350.4</v>
      </c>
      <c r="F17" s="1" t="s">
        <v>117</v>
      </c>
      <c r="G17" s="1" t="s">
        <v>112</v>
      </c>
      <c r="H17" s="1" t="s">
        <v>115</v>
      </c>
      <c r="I17" s="27" t="s">
        <v>109</v>
      </c>
    </row>
    <row r="18" spans="1:9" ht="63">
      <c r="A18" s="1">
        <v>10</v>
      </c>
      <c r="B18" s="28" t="s">
        <v>75</v>
      </c>
      <c r="C18" s="28" t="s">
        <v>92</v>
      </c>
      <c r="D18" s="1">
        <v>1</v>
      </c>
      <c r="E18" s="29">
        <v>49665.6</v>
      </c>
      <c r="F18" s="1" t="s">
        <v>119</v>
      </c>
      <c r="G18" s="1" t="s">
        <v>112</v>
      </c>
      <c r="H18" s="1" t="s">
        <v>115</v>
      </c>
      <c r="I18" s="27" t="s">
        <v>109</v>
      </c>
    </row>
    <row r="19" spans="1:9" ht="63">
      <c r="A19" s="1">
        <v>11</v>
      </c>
      <c r="B19" s="28" t="s">
        <v>76</v>
      </c>
      <c r="C19" s="28" t="s">
        <v>101</v>
      </c>
      <c r="D19" s="1">
        <v>2</v>
      </c>
      <c r="E19" s="29">
        <v>77550</v>
      </c>
      <c r="F19" s="1" t="s">
        <v>129</v>
      </c>
      <c r="G19" s="1" t="s">
        <v>112</v>
      </c>
      <c r="H19" s="1" t="s">
        <v>115</v>
      </c>
      <c r="I19" s="27" t="s">
        <v>109</v>
      </c>
    </row>
    <row r="20" spans="1:9" ht="63">
      <c r="A20" s="1">
        <v>12</v>
      </c>
      <c r="B20" s="28" t="s">
        <v>77</v>
      </c>
      <c r="C20" s="28" t="s">
        <v>95</v>
      </c>
      <c r="D20" s="1">
        <v>3</v>
      </c>
      <c r="E20" s="29">
        <v>103386</v>
      </c>
      <c r="F20" s="1" t="s">
        <v>114</v>
      </c>
      <c r="G20" s="1" t="s">
        <v>112</v>
      </c>
      <c r="H20" s="1" t="s">
        <v>115</v>
      </c>
      <c r="I20" s="27" t="s">
        <v>109</v>
      </c>
    </row>
    <row r="21" spans="1:9" ht="63">
      <c r="A21" s="1">
        <v>13</v>
      </c>
      <c r="B21" s="28" t="s">
        <v>78</v>
      </c>
      <c r="C21" s="28" t="s">
        <v>96</v>
      </c>
      <c r="D21" s="1">
        <v>2</v>
      </c>
      <c r="E21" s="29">
        <v>51654</v>
      </c>
      <c r="F21" s="1" t="s">
        <v>136</v>
      </c>
      <c r="G21" s="1" t="s">
        <v>112</v>
      </c>
      <c r="H21" s="1" t="s">
        <v>115</v>
      </c>
      <c r="I21" s="27" t="s">
        <v>109</v>
      </c>
    </row>
    <row r="22" spans="1:9" ht="63">
      <c r="A22" s="1">
        <v>14</v>
      </c>
      <c r="B22" s="28" t="s">
        <v>79</v>
      </c>
      <c r="C22" s="25" t="s">
        <v>140</v>
      </c>
      <c r="D22" s="1">
        <v>1</v>
      </c>
      <c r="E22" s="29">
        <v>130002</v>
      </c>
      <c r="F22" s="1" t="s">
        <v>120</v>
      </c>
      <c r="G22" s="1" t="s">
        <v>112</v>
      </c>
      <c r="H22" s="1" t="s">
        <v>115</v>
      </c>
      <c r="I22" s="27" t="s">
        <v>109</v>
      </c>
    </row>
    <row r="23" spans="1:9" ht="63">
      <c r="A23" s="1">
        <v>15</v>
      </c>
      <c r="B23" s="28" t="s">
        <v>80</v>
      </c>
      <c r="C23" s="28" t="s">
        <v>108</v>
      </c>
      <c r="D23" s="1">
        <v>2</v>
      </c>
      <c r="E23" s="29">
        <v>72552</v>
      </c>
      <c r="F23" s="1" t="s">
        <v>132</v>
      </c>
      <c r="G23" s="1" t="s">
        <v>112</v>
      </c>
      <c r="H23" s="1" t="s">
        <v>115</v>
      </c>
      <c r="I23" s="27" t="s">
        <v>109</v>
      </c>
    </row>
    <row r="24" spans="1:9" ht="63">
      <c r="A24" s="1">
        <v>16</v>
      </c>
      <c r="B24" s="28" t="s">
        <v>81</v>
      </c>
      <c r="C24" s="28" t="s">
        <v>104</v>
      </c>
      <c r="D24" s="1">
        <v>6</v>
      </c>
      <c r="E24" s="29">
        <v>182643.6</v>
      </c>
      <c r="F24" s="1" t="s">
        <v>135</v>
      </c>
      <c r="G24" s="1" t="s">
        <v>112</v>
      </c>
      <c r="H24" s="1" t="s">
        <v>115</v>
      </c>
      <c r="I24" s="27" t="s">
        <v>109</v>
      </c>
    </row>
    <row r="25" spans="1:9" ht="63">
      <c r="A25" s="1">
        <v>17</v>
      </c>
      <c r="B25" s="28" t="s">
        <v>82</v>
      </c>
      <c r="C25" s="25" t="s">
        <v>107</v>
      </c>
      <c r="D25" s="1">
        <v>2</v>
      </c>
      <c r="E25" s="29">
        <v>54730.8</v>
      </c>
      <c r="F25" s="1" t="s">
        <v>133</v>
      </c>
      <c r="G25" s="1" t="s">
        <v>112</v>
      </c>
      <c r="H25" s="1" t="s">
        <v>115</v>
      </c>
      <c r="I25" s="27" t="s">
        <v>109</v>
      </c>
    </row>
    <row r="26" spans="1:9" ht="63">
      <c r="A26" s="1">
        <v>18</v>
      </c>
      <c r="B26" s="28" t="s">
        <v>83</v>
      </c>
      <c r="C26" s="25" t="s">
        <v>88</v>
      </c>
      <c r="D26" s="1">
        <v>4</v>
      </c>
      <c r="E26" s="29">
        <v>108130.8</v>
      </c>
      <c r="F26" s="1" t="s">
        <v>134</v>
      </c>
      <c r="G26" s="1" t="s">
        <v>112</v>
      </c>
      <c r="H26" s="1" t="s">
        <v>115</v>
      </c>
      <c r="I26" s="27" t="s">
        <v>109</v>
      </c>
    </row>
    <row r="27" spans="1:9" ht="63">
      <c r="A27" s="1">
        <v>19</v>
      </c>
      <c r="B27" s="28" t="s">
        <v>84</v>
      </c>
      <c r="C27" s="28" t="s">
        <v>106</v>
      </c>
      <c r="D27" s="1">
        <v>3</v>
      </c>
      <c r="E27" s="30">
        <v>89085.6</v>
      </c>
      <c r="F27" s="1" t="s">
        <v>122</v>
      </c>
      <c r="G27" s="1" t="s">
        <v>112</v>
      </c>
      <c r="H27" s="1" t="s">
        <v>115</v>
      </c>
      <c r="I27" s="27" t="s">
        <v>109</v>
      </c>
    </row>
    <row r="28" spans="1:9" ht="63">
      <c r="A28" s="1">
        <v>20</v>
      </c>
      <c r="B28" s="28" t="s">
        <v>85</v>
      </c>
      <c r="C28" s="28" t="s">
        <v>91</v>
      </c>
      <c r="D28" s="1">
        <v>2</v>
      </c>
      <c r="E28" s="29">
        <v>113860.8</v>
      </c>
      <c r="F28" s="1" t="s">
        <v>126</v>
      </c>
      <c r="G28" s="1" t="s">
        <v>112</v>
      </c>
      <c r="H28" s="1" t="s">
        <v>115</v>
      </c>
      <c r="I28" s="27" t="s">
        <v>109</v>
      </c>
    </row>
    <row r="29" spans="1:9" ht="63">
      <c r="A29" s="1">
        <v>21</v>
      </c>
      <c r="B29" s="28" t="s">
        <v>87</v>
      </c>
      <c r="C29" s="28" t="s">
        <v>97</v>
      </c>
      <c r="D29" s="1">
        <v>1</v>
      </c>
      <c r="E29" s="29">
        <v>51729.6</v>
      </c>
      <c r="F29" s="1" t="s">
        <v>116</v>
      </c>
      <c r="G29" s="1" t="s">
        <v>112</v>
      </c>
      <c r="H29" s="1" t="s">
        <v>115</v>
      </c>
      <c r="I29" s="27" t="s">
        <v>109</v>
      </c>
    </row>
    <row r="30" spans="1:9" ht="63">
      <c r="A30" s="1">
        <v>22</v>
      </c>
      <c r="B30" s="28" t="s">
        <v>86</v>
      </c>
      <c r="C30" s="28" t="s">
        <v>98</v>
      </c>
      <c r="D30" s="1">
        <v>2</v>
      </c>
      <c r="E30" s="29">
        <v>52710</v>
      </c>
      <c r="F30" s="1" t="s">
        <v>123</v>
      </c>
      <c r="G30" s="1" t="s">
        <v>112</v>
      </c>
      <c r="H30" s="1" t="s">
        <v>115</v>
      </c>
      <c r="I30" s="27" t="s">
        <v>109</v>
      </c>
    </row>
    <row r="32" spans="2:8" ht="18.75" customHeight="1">
      <c r="B32" s="48" t="s">
        <v>138</v>
      </c>
      <c r="C32" s="48"/>
      <c r="D32" s="48"/>
      <c r="G32" s="47" t="s">
        <v>139</v>
      </c>
      <c r="H32" s="47"/>
    </row>
    <row r="33" ht="31.5" customHeight="1"/>
  </sheetData>
  <sheetProtection/>
  <mergeCells count="3">
    <mergeCell ref="H4:I4"/>
    <mergeCell ref="G32:H32"/>
    <mergeCell ref="B32:D3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1">
      <selection activeCell="F4" sqref="F4:F33"/>
    </sheetView>
  </sheetViews>
  <sheetFormatPr defaultColWidth="9.140625" defaultRowHeight="15"/>
  <cols>
    <col min="1" max="1" width="4.7109375" style="0" customWidth="1"/>
    <col min="2" max="2" width="27.00390625" style="0" customWidth="1"/>
    <col min="4" max="4" width="18.28125" style="0" customWidth="1"/>
    <col min="5" max="5" width="19.8515625" style="0" customWidth="1"/>
  </cols>
  <sheetData>
    <row r="1" spans="1:5" ht="15">
      <c r="A1" s="51" t="s">
        <v>182</v>
      </c>
      <c r="B1" s="51"/>
      <c r="C1" s="51"/>
      <c r="D1" s="51"/>
      <c r="E1" s="51"/>
    </row>
    <row r="2" spans="1:5" ht="15">
      <c r="A2" s="52" t="s">
        <v>183</v>
      </c>
      <c r="B2" s="52"/>
      <c r="C2" s="52"/>
      <c r="D2" s="52"/>
      <c r="E2" s="52"/>
    </row>
    <row r="3" spans="1:5" ht="30">
      <c r="A3" s="2" t="s">
        <v>60</v>
      </c>
      <c r="B3" s="2" t="s">
        <v>1</v>
      </c>
      <c r="C3" s="2" t="s">
        <v>3</v>
      </c>
      <c r="D3" s="2" t="s">
        <v>180</v>
      </c>
      <c r="E3" s="2" t="s">
        <v>181</v>
      </c>
    </row>
    <row r="4" spans="1:6" ht="14.25" customHeight="1">
      <c r="A4" s="2">
        <v>1</v>
      </c>
      <c r="B4" s="39" t="s">
        <v>144</v>
      </c>
      <c r="C4" s="2">
        <v>3</v>
      </c>
      <c r="D4" s="2" t="s">
        <v>176</v>
      </c>
      <c r="E4" s="2" t="s">
        <v>177</v>
      </c>
      <c r="F4">
        <v>3</v>
      </c>
    </row>
    <row r="5" spans="1:6" ht="12.75" customHeight="1">
      <c r="A5" s="2">
        <v>2</v>
      </c>
      <c r="B5" s="39" t="s">
        <v>145</v>
      </c>
      <c r="C5" s="2">
        <v>2</v>
      </c>
      <c r="D5" s="2" t="s">
        <v>176</v>
      </c>
      <c r="E5" s="2" t="s">
        <v>177</v>
      </c>
      <c r="F5">
        <v>2.5</v>
      </c>
    </row>
    <row r="6" spans="1:6" ht="15">
      <c r="A6" s="2">
        <v>3</v>
      </c>
      <c r="B6" s="39" t="s">
        <v>146</v>
      </c>
      <c r="C6" s="2">
        <v>4</v>
      </c>
      <c r="D6" s="2" t="s">
        <v>176</v>
      </c>
      <c r="E6" s="2" t="s">
        <v>177</v>
      </c>
      <c r="F6">
        <v>3</v>
      </c>
    </row>
    <row r="7" spans="1:6" ht="15">
      <c r="A7" s="2">
        <v>4</v>
      </c>
      <c r="B7" s="39" t="s">
        <v>147</v>
      </c>
      <c r="C7" s="2">
        <v>2</v>
      </c>
      <c r="D7" s="2" t="s">
        <v>176</v>
      </c>
      <c r="E7" s="2" t="s">
        <v>177</v>
      </c>
      <c r="F7">
        <v>2.5</v>
      </c>
    </row>
    <row r="8" spans="1:6" ht="15">
      <c r="A8" s="2">
        <v>5</v>
      </c>
      <c r="B8" s="39" t="s">
        <v>148</v>
      </c>
      <c r="C8" s="2">
        <v>2</v>
      </c>
      <c r="D8" s="2" t="s">
        <v>176</v>
      </c>
      <c r="E8" s="2" t="s">
        <v>177</v>
      </c>
      <c r="F8">
        <v>2.5</v>
      </c>
    </row>
    <row r="9" spans="1:6" ht="15">
      <c r="A9" s="2">
        <v>6</v>
      </c>
      <c r="B9" s="39" t="s">
        <v>149</v>
      </c>
      <c r="C9" s="2">
        <v>2</v>
      </c>
      <c r="D9" s="2" t="s">
        <v>176</v>
      </c>
      <c r="E9" s="2" t="s">
        <v>177</v>
      </c>
      <c r="F9">
        <v>2.5</v>
      </c>
    </row>
    <row r="10" spans="1:6" ht="15">
      <c r="A10" s="2">
        <v>7</v>
      </c>
      <c r="B10" s="39" t="s">
        <v>150</v>
      </c>
      <c r="C10" s="2">
        <v>1</v>
      </c>
      <c r="D10" s="2" t="s">
        <v>176</v>
      </c>
      <c r="E10" s="2" t="s">
        <v>178</v>
      </c>
      <c r="F10">
        <v>1.5</v>
      </c>
    </row>
    <row r="11" spans="1:8" ht="15">
      <c r="A11" s="2">
        <v>8</v>
      </c>
      <c r="B11" s="39" t="s">
        <v>151</v>
      </c>
      <c r="C11" s="2">
        <v>2</v>
      </c>
      <c r="D11" s="2" t="s">
        <v>176</v>
      </c>
      <c r="E11" s="2" t="s">
        <v>177</v>
      </c>
      <c r="F11">
        <v>2.5</v>
      </c>
      <c r="H11" t="s">
        <v>177</v>
      </c>
    </row>
    <row r="12" spans="1:10" ht="15">
      <c r="A12" s="2">
        <v>9</v>
      </c>
      <c r="B12" s="39" t="s">
        <v>152</v>
      </c>
      <c r="C12" s="2">
        <v>1</v>
      </c>
      <c r="D12" s="2" t="s">
        <v>176</v>
      </c>
      <c r="E12" s="2" t="s">
        <v>178</v>
      </c>
      <c r="F12">
        <v>1.5</v>
      </c>
      <c r="H12">
        <f>C4+C5+C6+C7+C8+C9+C11+C14+C17+C20+C21+C22+C23+C25+C24+C27+C29+C31+C33</f>
        <v>57</v>
      </c>
      <c r="J12" t="s">
        <v>174</v>
      </c>
    </row>
    <row r="13" spans="1:8" ht="15">
      <c r="A13" s="2">
        <v>10</v>
      </c>
      <c r="B13" s="39" t="s">
        <v>153</v>
      </c>
      <c r="C13" s="2">
        <v>4</v>
      </c>
      <c r="D13" s="2" t="s">
        <v>176</v>
      </c>
      <c r="E13" s="2" t="s">
        <v>178</v>
      </c>
      <c r="F13">
        <v>1.5</v>
      </c>
      <c r="H13" t="s">
        <v>178</v>
      </c>
    </row>
    <row r="14" spans="1:8" ht="15">
      <c r="A14" s="2">
        <v>11</v>
      </c>
      <c r="B14" s="39" t="s">
        <v>154</v>
      </c>
      <c r="C14" s="2">
        <v>4</v>
      </c>
      <c r="D14" s="2" t="s">
        <v>176</v>
      </c>
      <c r="E14" s="2" t="s">
        <v>177</v>
      </c>
      <c r="F14">
        <v>3</v>
      </c>
      <c r="H14">
        <f>C32+C30+C28+C26+C19+C18+C16+C15+C13+C12+C10</f>
        <v>28</v>
      </c>
    </row>
    <row r="15" spans="1:6" ht="15">
      <c r="A15" s="2">
        <v>12</v>
      </c>
      <c r="B15" s="39" t="s">
        <v>155</v>
      </c>
      <c r="C15" s="2">
        <v>2</v>
      </c>
      <c r="D15" s="2" t="s">
        <v>176</v>
      </c>
      <c r="E15" s="2" t="s">
        <v>178</v>
      </c>
      <c r="F15">
        <v>1.5</v>
      </c>
    </row>
    <row r="16" spans="1:6" ht="15">
      <c r="A16" s="2">
        <v>13</v>
      </c>
      <c r="B16" s="39" t="s">
        <v>156</v>
      </c>
      <c r="C16" s="2">
        <v>3</v>
      </c>
      <c r="D16" s="2" t="s">
        <v>176</v>
      </c>
      <c r="E16" s="2" t="s">
        <v>178</v>
      </c>
      <c r="F16">
        <v>1.5</v>
      </c>
    </row>
    <row r="17" spans="1:6" ht="15">
      <c r="A17" s="2">
        <v>14</v>
      </c>
      <c r="B17" s="39" t="s">
        <v>157</v>
      </c>
      <c r="C17" s="2">
        <v>3</v>
      </c>
      <c r="D17" s="2" t="s">
        <v>176</v>
      </c>
      <c r="E17" s="2" t="s">
        <v>177</v>
      </c>
      <c r="F17">
        <v>3</v>
      </c>
    </row>
    <row r="18" spans="1:6" ht="15">
      <c r="A18" s="2">
        <v>15</v>
      </c>
      <c r="B18" s="39" t="s">
        <v>158</v>
      </c>
      <c r="C18" s="2">
        <v>3</v>
      </c>
      <c r="D18" s="2" t="s">
        <v>176</v>
      </c>
      <c r="E18" s="2" t="s">
        <v>178</v>
      </c>
      <c r="F18">
        <v>1.5</v>
      </c>
    </row>
    <row r="19" spans="1:6" ht="15">
      <c r="A19" s="2">
        <v>16</v>
      </c>
      <c r="B19" s="39" t="s">
        <v>159</v>
      </c>
      <c r="C19" s="2">
        <v>1</v>
      </c>
      <c r="D19" s="2" t="s">
        <v>176</v>
      </c>
      <c r="E19" s="2" t="s">
        <v>178</v>
      </c>
      <c r="F19">
        <v>1.5</v>
      </c>
    </row>
    <row r="20" spans="1:6" ht="15">
      <c r="A20" s="2">
        <v>17</v>
      </c>
      <c r="B20" s="39" t="s">
        <v>160</v>
      </c>
      <c r="C20" s="2">
        <v>2</v>
      </c>
      <c r="D20" s="2" t="s">
        <v>176</v>
      </c>
      <c r="E20" s="2" t="s">
        <v>177</v>
      </c>
      <c r="F20">
        <v>3</v>
      </c>
    </row>
    <row r="21" spans="1:6" ht="15">
      <c r="A21" s="2">
        <v>18</v>
      </c>
      <c r="B21" s="39" t="s">
        <v>161</v>
      </c>
      <c r="C21" s="2">
        <v>2</v>
      </c>
      <c r="D21" s="2" t="s">
        <v>176</v>
      </c>
      <c r="E21" s="2" t="s">
        <v>177</v>
      </c>
      <c r="F21">
        <v>3</v>
      </c>
    </row>
    <row r="22" spans="1:6" ht="15">
      <c r="A22" s="2">
        <v>19</v>
      </c>
      <c r="B22" s="39" t="s">
        <v>162</v>
      </c>
      <c r="C22" s="2">
        <v>4</v>
      </c>
      <c r="D22" s="2" t="s">
        <v>176</v>
      </c>
      <c r="E22" s="2" t="s">
        <v>177</v>
      </c>
      <c r="F22">
        <v>3</v>
      </c>
    </row>
    <row r="23" spans="1:6" ht="409.5">
      <c r="A23" s="2">
        <v>20</v>
      </c>
      <c r="B23" s="39" t="s">
        <v>163</v>
      </c>
      <c r="C23" s="2">
        <v>2</v>
      </c>
      <c r="D23" s="2" t="s">
        <v>176</v>
      </c>
      <c r="E23" s="2" t="s">
        <v>177</v>
      </c>
      <c r="F23">
        <v>3</v>
      </c>
    </row>
    <row r="24" spans="1:6" ht="409.5">
      <c r="A24" s="2">
        <v>21</v>
      </c>
      <c r="B24" s="39" t="s">
        <v>164</v>
      </c>
      <c r="C24" s="2">
        <v>5</v>
      </c>
      <c r="D24" s="2" t="s">
        <v>176</v>
      </c>
      <c r="E24" s="2" t="s">
        <v>177</v>
      </c>
      <c r="F24">
        <v>3</v>
      </c>
    </row>
    <row r="25" spans="1:6" ht="409.5">
      <c r="A25" s="2">
        <v>22</v>
      </c>
      <c r="B25" s="39" t="s">
        <v>165</v>
      </c>
      <c r="C25" s="2">
        <v>2</v>
      </c>
      <c r="D25" s="2" t="s">
        <v>176</v>
      </c>
      <c r="E25" s="2" t="s">
        <v>177</v>
      </c>
      <c r="F25">
        <v>2.5</v>
      </c>
    </row>
    <row r="26" spans="1:6" ht="409.5">
      <c r="A26" s="2">
        <v>23</v>
      </c>
      <c r="B26" s="39" t="s">
        <v>166</v>
      </c>
      <c r="C26" s="2">
        <v>9</v>
      </c>
      <c r="D26" s="2" t="s">
        <v>176</v>
      </c>
      <c r="E26" s="2" t="s">
        <v>178</v>
      </c>
      <c r="F26">
        <v>1.5</v>
      </c>
    </row>
    <row r="27" spans="1:6" ht="409.5">
      <c r="A27" s="2">
        <v>24</v>
      </c>
      <c r="B27" s="39" t="s">
        <v>167</v>
      </c>
      <c r="C27" s="2">
        <v>3</v>
      </c>
      <c r="D27" s="2" t="s">
        <v>176</v>
      </c>
      <c r="E27" s="2" t="s">
        <v>177</v>
      </c>
      <c r="F27">
        <v>2.5</v>
      </c>
    </row>
    <row r="28" spans="1:6" ht="409.5">
      <c r="A28" s="2">
        <v>25</v>
      </c>
      <c r="B28" s="39" t="s">
        <v>168</v>
      </c>
      <c r="C28" s="2">
        <v>1</v>
      </c>
      <c r="D28" s="2" t="s">
        <v>176</v>
      </c>
      <c r="E28" s="2" t="s">
        <v>178</v>
      </c>
      <c r="F28">
        <v>1.5</v>
      </c>
    </row>
    <row r="29" spans="1:6" ht="409.5">
      <c r="A29" s="2">
        <v>26</v>
      </c>
      <c r="B29" s="39" t="s">
        <v>169</v>
      </c>
      <c r="C29" s="2">
        <v>4</v>
      </c>
      <c r="D29" s="2" t="s">
        <v>176</v>
      </c>
      <c r="E29" s="2" t="s">
        <v>177</v>
      </c>
      <c r="F29">
        <v>2.5</v>
      </c>
    </row>
    <row r="30" spans="1:6" ht="409.5">
      <c r="A30" s="2">
        <v>27</v>
      </c>
      <c r="B30" s="40" t="s">
        <v>170</v>
      </c>
      <c r="C30" s="2">
        <v>1</v>
      </c>
      <c r="D30" s="2" t="s">
        <v>176</v>
      </c>
      <c r="E30" s="2" t="s">
        <v>178</v>
      </c>
      <c r="F30">
        <v>1.5</v>
      </c>
    </row>
    <row r="31" spans="1:6" ht="409.5">
      <c r="A31" s="2">
        <v>28</v>
      </c>
      <c r="B31" s="39" t="s">
        <v>171</v>
      </c>
      <c r="C31" s="2">
        <v>6</v>
      </c>
      <c r="D31" s="2" t="s">
        <v>176</v>
      </c>
      <c r="E31" s="2" t="s">
        <v>177</v>
      </c>
      <c r="F31">
        <v>3</v>
      </c>
    </row>
    <row r="32" spans="1:6" ht="409.5">
      <c r="A32" s="2">
        <v>29</v>
      </c>
      <c r="B32" s="39" t="s">
        <v>172</v>
      </c>
      <c r="C32" s="2">
        <v>2</v>
      </c>
      <c r="D32" s="2" t="s">
        <v>176</v>
      </c>
      <c r="E32" s="2" t="s">
        <v>178</v>
      </c>
      <c r="F32">
        <v>1.5</v>
      </c>
    </row>
    <row r="33" spans="1:6" ht="409.5">
      <c r="A33" s="2">
        <v>30</v>
      </c>
      <c r="B33" s="39" t="s">
        <v>173</v>
      </c>
      <c r="C33" s="2">
        <v>3</v>
      </c>
      <c r="D33" s="2" t="s">
        <v>176</v>
      </c>
      <c r="E33" s="2" t="s">
        <v>177</v>
      </c>
      <c r="F33">
        <v>2.5</v>
      </c>
    </row>
    <row r="34" spans="1:5" ht="409.5">
      <c r="A34" s="49" t="s">
        <v>175</v>
      </c>
      <c r="B34" s="50"/>
      <c r="C34" s="2">
        <f>SUM(C4:C33)</f>
        <v>85</v>
      </c>
      <c r="D34" s="49"/>
      <c r="E34" s="50"/>
    </row>
    <row r="35" spans="1:5" ht="409.5">
      <c r="A35" s="18"/>
      <c r="B35" s="41"/>
      <c r="C35" s="41"/>
      <c r="D35" s="41"/>
      <c r="E35" s="41"/>
    </row>
    <row r="36" spans="1:5" ht="409.5">
      <c r="A36" s="18"/>
      <c r="B36" s="41"/>
      <c r="C36" s="41"/>
      <c r="D36" s="41"/>
      <c r="E36" s="41"/>
    </row>
    <row r="37" spans="2:5" ht="409.5">
      <c r="B37" s="38"/>
      <c r="C37" s="38"/>
      <c r="D37" s="38"/>
      <c r="E37" s="38"/>
    </row>
    <row r="38" spans="2:5" ht="409.5">
      <c r="B38" s="38"/>
      <c r="C38" s="38"/>
      <c r="D38" s="38"/>
      <c r="E38" s="38"/>
    </row>
    <row r="39" spans="2:5" ht="409.5">
      <c r="B39" s="38"/>
      <c r="C39" s="38"/>
      <c r="D39" s="38"/>
      <c r="E39" s="38"/>
    </row>
    <row r="40" spans="2:5" ht="409.5">
      <c r="B40" s="38"/>
      <c r="C40" s="38"/>
      <c r="D40" s="38"/>
      <c r="E40" s="38"/>
    </row>
    <row r="41" spans="2:5" ht="409.5">
      <c r="B41" s="38"/>
      <c r="C41" s="38"/>
      <c r="D41" s="38"/>
      <c r="E41" s="38"/>
    </row>
    <row r="42" spans="2:5" ht="409.5">
      <c r="B42" s="38"/>
      <c r="C42" s="38"/>
      <c r="D42" s="38"/>
      <c r="E42" s="38"/>
    </row>
    <row r="43" spans="2:5" ht="409.5">
      <c r="B43" s="38"/>
      <c r="C43" s="38"/>
      <c r="D43" s="38"/>
      <c r="E43" s="38"/>
    </row>
    <row r="44" spans="2:5" ht="409.5">
      <c r="B44" s="38"/>
      <c r="C44" s="38"/>
      <c r="D44" s="38"/>
      <c r="E44" s="38"/>
    </row>
    <row r="45" spans="2:5" ht="409.5">
      <c r="B45" s="38"/>
      <c r="C45" s="38"/>
      <c r="D45" s="38"/>
      <c r="E45" s="38"/>
    </row>
    <row r="46" spans="2:5" ht="409.5">
      <c r="B46" s="38"/>
      <c r="C46" s="38"/>
      <c r="D46" s="38"/>
      <c r="E46" s="38"/>
    </row>
    <row r="47" spans="2:5" ht="409.5">
      <c r="B47" s="38"/>
      <c r="C47" s="38"/>
      <c r="D47" s="38"/>
      <c r="E47" s="38"/>
    </row>
    <row r="48" spans="2:5" ht="409.5">
      <c r="B48" s="38"/>
      <c r="C48" s="38"/>
      <c r="D48" s="38"/>
      <c r="E48" s="38"/>
    </row>
    <row r="49" spans="2:5" ht="409.5">
      <c r="B49" s="38"/>
      <c r="C49" s="38"/>
      <c r="D49" s="38"/>
      <c r="E49" s="38"/>
    </row>
    <row r="50" spans="2:5" ht="409.5">
      <c r="B50" s="38"/>
      <c r="C50" s="38"/>
      <c r="D50" s="38"/>
      <c r="E50" s="38"/>
    </row>
    <row r="51" spans="2:5" ht="409.5">
      <c r="B51" s="38"/>
      <c r="C51" s="38"/>
      <c r="D51" s="38"/>
      <c r="E51" s="38"/>
    </row>
    <row r="52" spans="2:5" ht="409.5">
      <c r="B52" s="38"/>
      <c r="C52" s="38"/>
      <c r="D52" s="38"/>
      <c r="E52" s="38"/>
    </row>
    <row r="53" spans="2:5" ht="409.5">
      <c r="B53" s="38"/>
      <c r="C53" s="38"/>
      <c r="D53" s="38"/>
      <c r="E53" s="38"/>
    </row>
    <row r="54" spans="2:5" ht="409.5">
      <c r="B54" s="38"/>
      <c r="C54" s="38"/>
      <c r="D54" s="38"/>
      <c r="E54" s="38"/>
    </row>
    <row r="55" spans="2:5" ht="409.5">
      <c r="B55" s="38"/>
      <c r="C55" s="38"/>
      <c r="D55" s="38"/>
      <c r="E55" s="38"/>
    </row>
    <row r="56" spans="2:5" ht="409.5">
      <c r="B56" s="38"/>
      <c r="C56" s="38"/>
      <c r="D56" s="38"/>
      <c r="E56" s="38"/>
    </row>
    <row r="57" spans="2:5" ht="409.5">
      <c r="B57" s="38"/>
      <c r="C57" s="38"/>
      <c r="D57" s="38"/>
      <c r="E57" s="38"/>
    </row>
    <row r="58" spans="2:5" ht="409.5">
      <c r="B58" s="38"/>
      <c r="C58" s="38"/>
      <c r="D58" s="38"/>
      <c r="E58" s="38"/>
    </row>
    <row r="59" spans="2:5" ht="409.5">
      <c r="B59" s="38"/>
      <c r="C59" s="38"/>
      <c r="D59" s="38"/>
      <c r="E59" s="38"/>
    </row>
    <row r="60" spans="2:5" ht="409.5">
      <c r="B60" s="38"/>
      <c r="C60" s="38"/>
      <c r="D60" s="38"/>
      <c r="E60" s="38"/>
    </row>
    <row r="61" spans="2:5" ht="409.5">
      <c r="B61" s="38"/>
      <c r="C61" s="38"/>
      <c r="D61" s="38"/>
      <c r="E61" s="38"/>
    </row>
    <row r="62" spans="2:5" ht="409.5">
      <c r="B62" s="38"/>
      <c r="C62" s="38"/>
      <c r="D62" s="38"/>
      <c r="E62" s="38"/>
    </row>
    <row r="63" spans="2:5" ht="409.5">
      <c r="B63" s="38"/>
      <c r="C63" s="38"/>
      <c r="D63" s="38"/>
      <c r="E63" s="38"/>
    </row>
    <row r="64" spans="2:5" ht="409.5">
      <c r="B64" s="38"/>
      <c r="C64" s="38"/>
      <c r="D64" s="38"/>
      <c r="E64" s="38"/>
    </row>
    <row r="65" spans="2:5" ht="409.5">
      <c r="B65" s="38"/>
      <c r="C65" s="38"/>
      <c r="D65" s="38"/>
      <c r="E65" s="38"/>
    </row>
    <row r="66" spans="2:5" ht="409.5">
      <c r="B66" s="38"/>
      <c r="C66" s="38"/>
      <c r="D66" s="38"/>
      <c r="E66" s="38"/>
    </row>
    <row r="67" spans="2:5" ht="409.5">
      <c r="B67" s="38"/>
      <c r="C67" s="38"/>
      <c r="D67" s="38"/>
      <c r="E67" s="38"/>
    </row>
    <row r="68" spans="2:5" ht="409.5">
      <c r="B68" s="38"/>
      <c r="C68" s="38"/>
      <c r="D68" s="38"/>
      <c r="E68" s="38"/>
    </row>
    <row r="69" spans="2:5" ht="409.5">
      <c r="B69" s="38"/>
      <c r="C69" s="38"/>
      <c r="D69" s="38"/>
      <c r="E69" s="38"/>
    </row>
    <row r="70" spans="2:5" ht="409.5">
      <c r="B70" s="38"/>
      <c r="C70" s="38"/>
      <c r="D70" s="38"/>
      <c r="E70" s="38"/>
    </row>
    <row r="71" spans="2:5" ht="409.5">
      <c r="B71" s="38"/>
      <c r="C71" s="38"/>
      <c r="D71" s="38"/>
      <c r="E71" s="38"/>
    </row>
    <row r="72" spans="2:5" ht="409.5">
      <c r="B72" s="38"/>
      <c r="C72" s="38"/>
      <c r="D72" s="38"/>
      <c r="E72" s="38"/>
    </row>
    <row r="73" spans="2:5" ht="409.5">
      <c r="B73" s="38"/>
      <c r="C73" s="38"/>
      <c r="D73" s="38"/>
      <c r="E73" s="38"/>
    </row>
    <row r="74" spans="2:5" ht="409.5">
      <c r="B74" s="38"/>
      <c r="C74" s="38"/>
      <c r="D74" s="38"/>
      <c r="E74" s="38"/>
    </row>
    <row r="75" spans="2:5" ht="409.5">
      <c r="B75" s="38"/>
      <c r="C75" s="38"/>
      <c r="D75" s="38"/>
      <c r="E75" s="38"/>
    </row>
    <row r="76" spans="2:5" ht="409.5">
      <c r="B76" s="38"/>
      <c r="C76" s="38"/>
      <c r="D76" s="38"/>
      <c r="E76" s="38"/>
    </row>
    <row r="77" spans="2:5" ht="409.5">
      <c r="B77" s="38"/>
      <c r="C77" s="38"/>
      <c r="D77" s="38"/>
      <c r="E77" s="38"/>
    </row>
    <row r="78" spans="2:5" ht="409.5">
      <c r="B78" s="38"/>
      <c r="C78" s="38"/>
      <c r="D78" s="38"/>
      <c r="E78" s="38"/>
    </row>
    <row r="79" spans="2:5" ht="409.5">
      <c r="B79" s="38"/>
      <c r="C79" s="38"/>
      <c r="D79" s="38"/>
      <c r="E79" s="38"/>
    </row>
    <row r="80" spans="2:5" ht="409.5">
      <c r="B80" s="38"/>
      <c r="C80" s="38"/>
      <c r="D80" s="38"/>
      <c r="E80" s="38"/>
    </row>
    <row r="81" spans="2:5" ht="409.5">
      <c r="B81" s="38"/>
      <c r="C81" s="38"/>
      <c r="D81" s="38"/>
      <c r="E81" s="38"/>
    </row>
    <row r="82" spans="2:5" ht="409.5">
      <c r="B82" s="38"/>
      <c r="C82" s="38"/>
      <c r="D82" s="38"/>
      <c r="E82" s="38"/>
    </row>
    <row r="83" spans="2:5" ht="409.5">
      <c r="B83" s="38"/>
      <c r="C83" s="38"/>
      <c r="D83" s="38"/>
      <c r="E83" s="38"/>
    </row>
    <row r="84" spans="2:5" ht="409.5">
      <c r="B84" s="38"/>
      <c r="C84" s="38"/>
      <c r="D84" s="38"/>
      <c r="E84" s="38"/>
    </row>
    <row r="85" spans="2:5" ht="409.5">
      <c r="B85" s="38"/>
      <c r="C85" s="38"/>
      <c r="D85" s="38"/>
      <c r="E85" s="38"/>
    </row>
    <row r="86" spans="2:5" ht="409.5">
      <c r="B86" s="38"/>
      <c r="C86" s="38"/>
      <c r="D86" s="38"/>
      <c r="E86" s="38"/>
    </row>
    <row r="87" spans="2:5" ht="409.5">
      <c r="B87" s="38"/>
      <c r="C87" s="38"/>
      <c r="D87" s="38"/>
      <c r="E87" s="38"/>
    </row>
    <row r="88" spans="2:5" ht="409.5">
      <c r="B88" s="38"/>
      <c r="C88" s="38"/>
      <c r="D88" s="38"/>
      <c r="E88" s="38"/>
    </row>
  </sheetData>
  <sheetProtection/>
  <mergeCells count="4">
    <mergeCell ref="A34:B34"/>
    <mergeCell ref="D34:E34"/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7.140625" style="0" customWidth="1"/>
    <col min="2" max="2" width="30.421875" style="0" customWidth="1"/>
    <col min="3" max="3" width="22.7109375" style="0" customWidth="1"/>
    <col min="4" max="4" width="22.140625" style="0" customWidth="1"/>
    <col min="5" max="5" width="24.00390625" style="0" customWidth="1"/>
  </cols>
  <sheetData>
    <row r="1" spans="1:5" ht="15">
      <c r="A1" s="51" t="s">
        <v>182</v>
      </c>
      <c r="B1" s="51"/>
      <c r="C1" s="51"/>
      <c r="D1" s="51"/>
      <c r="E1" s="51"/>
    </row>
    <row r="2" spans="1:5" ht="15">
      <c r="A2" s="52" t="s">
        <v>183</v>
      </c>
      <c r="B2" s="52"/>
      <c r="C2" s="52"/>
      <c r="D2" s="52"/>
      <c r="E2" s="52"/>
    </row>
    <row r="3" spans="1:5" ht="15">
      <c r="A3" s="2" t="s">
        <v>60</v>
      </c>
      <c r="B3" s="2" t="s">
        <v>1</v>
      </c>
      <c r="C3" s="2" t="s">
        <v>3</v>
      </c>
      <c r="D3" s="2" t="s">
        <v>180</v>
      </c>
      <c r="E3" s="2" t="s">
        <v>181</v>
      </c>
    </row>
    <row r="4" spans="1:5" ht="28.5" customHeight="1">
      <c r="A4" s="2">
        <v>1</v>
      </c>
      <c r="B4" s="42" t="s">
        <v>144</v>
      </c>
      <c r="C4" s="2">
        <v>3</v>
      </c>
      <c r="D4" s="2" t="s">
        <v>184</v>
      </c>
      <c r="E4" s="2" t="s">
        <v>178</v>
      </c>
    </row>
    <row r="5" spans="1:5" ht="28.5" customHeight="1">
      <c r="A5" s="2">
        <v>2</v>
      </c>
      <c r="B5" s="42" t="s">
        <v>145</v>
      </c>
      <c r="C5" s="2">
        <v>2</v>
      </c>
      <c r="D5" s="2" t="s">
        <v>176</v>
      </c>
      <c r="E5" s="2" t="s">
        <v>177</v>
      </c>
    </row>
    <row r="6" spans="1:5" ht="24" customHeight="1">
      <c r="A6" s="2">
        <v>3</v>
      </c>
      <c r="B6" s="42" t="s">
        <v>146</v>
      </c>
      <c r="C6" s="2">
        <v>4</v>
      </c>
      <c r="D6" s="2" t="s">
        <v>184</v>
      </c>
      <c r="E6" s="2" t="s">
        <v>178</v>
      </c>
    </row>
    <row r="7" spans="1:5" ht="29.25" customHeight="1">
      <c r="A7" s="2">
        <v>4</v>
      </c>
      <c r="B7" s="42" t="s">
        <v>147</v>
      </c>
      <c r="C7" s="2">
        <v>2</v>
      </c>
      <c r="D7" s="2" t="s">
        <v>176</v>
      </c>
      <c r="E7" s="2" t="s">
        <v>177</v>
      </c>
    </row>
    <row r="8" spans="1:5" ht="26.25" customHeight="1">
      <c r="A8" s="2">
        <v>5</v>
      </c>
      <c r="B8" s="42" t="s">
        <v>148</v>
      </c>
      <c r="C8" s="2">
        <v>2</v>
      </c>
      <c r="D8" s="2" t="s">
        <v>176</v>
      </c>
      <c r="E8" s="2" t="s">
        <v>177</v>
      </c>
    </row>
    <row r="9" spans="1:5" ht="29.25" customHeight="1">
      <c r="A9" s="2">
        <v>6</v>
      </c>
      <c r="B9" s="42" t="s">
        <v>149</v>
      </c>
      <c r="C9" s="2">
        <v>2</v>
      </c>
      <c r="D9" s="2" t="s">
        <v>176</v>
      </c>
      <c r="E9" s="2" t="s">
        <v>177</v>
      </c>
    </row>
    <row r="10" spans="1:5" ht="27" customHeight="1">
      <c r="A10" s="2">
        <v>7</v>
      </c>
      <c r="B10" s="42" t="s">
        <v>150</v>
      </c>
      <c r="C10" s="2">
        <v>1</v>
      </c>
      <c r="D10" s="2" t="s">
        <v>176</v>
      </c>
      <c r="E10" s="2" t="s">
        <v>178</v>
      </c>
    </row>
    <row r="11" spans="1:5" ht="28.5" customHeight="1">
      <c r="A11" s="2">
        <v>8</v>
      </c>
      <c r="B11" s="42" t="s">
        <v>151</v>
      </c>
      <c r="C11" s="2">
        <v>2</v>
      </c>
      <c r="D11" s="2" t="s">
        <v>184</v>
      </c>
      <c r="E11" s="2" t="s">
        <v>178</v>
      </c>
    </row>
    <row r="12" spans="1:5" ht="31.5" customHeight="1">
      <c r="A12" s="2">
        <v>9</v>
      </c>
      <c r="B12" s="42" t="s">
        <v>152</v>
      </c>
      <c r="C12" s="2">
        <v>1</v>
      </c>
      <c r="D12" s="2" t="s">
        <v>184</v>
      </c>
      <c r="E12" s="2" t="s">
        <v>178</v>
      </c>
    </row>
    <row r="13" spans="1:5" ht="25.5" customHeight="1">
      <c r="A13" s="2">
        <v>10</v>
      </c>
      <c r="B13" s="42" t="s">
        <v>153</v>
      </c>
      <c r="C13" s="2">
        <v>4</v>
      </c>
      <c r="D13" s="2" t="s">
        <v>184</v>
      </c>
      <c r="E13" s="2" t="s">
        <v>177</v>
      </c>
    </row>
    <row r="14" spans="1:5" ht="24.75" customHeight="1">
      <c r="A14" s="2">
        <v>11</v>
      </c>
      <c r="B14" s="42" t="s">
        <v>154</v>
      </c>
      <c r="C14" s="2">
        <v>4</v>
      </c>
      <c r="D14" s="2" t="s">
        <v>184</v>
      </c>
      <c r="E14" s="2" t="s">
        <v>178</v>
      </c>
    </row>
    <row r="15" spans="1:5" ht="24.75" customHeight="1">
      <c r="A15" s="2">
        <v>12</v>
      </c>
      <c r="B15" s="42" t="s">
        <v>155</v>
      </c>
      <c r="C15" s="2">
        <v>2</v>
      </c>
      <c r="D15" s="2" t="s">
        <v>184</v>
      </c>
      <c r="E15" s="2" t="s">
        <v>178</v>
      </c>
    </row>
    <row r="16" spans="1:5" ht="29.25" customHeight="1">
      <c r="A16" s="2">
        <v>13</v>
      </c>
      <c r="B16" s="42" t="s">
        <v>156</v>
      </c>
      <c r="C16" s="2">
        <v>3</v>
      </c>
      <c r="D16" s="2" t="s">
        <v>176</v>
      </c>
      <c r="E16" s="2" t="s">
        <v>178</v>
      </c>
    </row>
    <row r="17" spans="1:5" ht="29.25" customHeight="1">
      <c r="A17" s="2">
        <v>14</v>
      </c>
      <c r="B17" s="42" t="s">
        <v>157</v>
      </c>
      <c r="C17" s="2">
        <v>3</v>
      </c>
      <c r="D17" s="2" t="s">
        <v>184</v>
      </c>
      <c r="E17" s="2" t="s">
        <v>178</v>
      </c>
    </row>
    <row r="18" spans="1:5" ht="25.5" customHeight="1">
      <c r="A18" s="2">
        <v>15</v>
      </c>
      <c r="B18" s="42" t="s">
        <v>158</v>
      </c>
      <c r="C18" s="2">
        <v>3</v>
      </c>
      <c r="D18" s="2" t="s">
        <v>184</v>
      </c>
      <c r="E18" s="2" t="s">
        <v>178</v>
      </c>
    </row>
    <row r="19" spans="1:5" ht="28.5" customHeight="1">
      <c r="A19" s="2">
        <v>16</v>
      </c>
      <c r="B19" s="42" t="s">
        <v>159</v>
      </c>
      <c r="C19" s="2">
        <v>1</v>
      </c>
      <c r="D19" s="2" t="s">
        <v>176</v>
      </c>
      <c r="E19" s="2" t="s">
        <v>178</v>
      </c>
    </row>
    <row r="20" spans="1:5" ht="25.5" customHeight="1">
      <c r="A20" s="2">
        <v>17</v>
      </c>
      <c r="B20" s="42" t="s">
        <v>160</v>
      </c>
      <c r="C20" s="2">
        <v>2</v>
      </c>
      <c r="D20" s="2" t="s">
        <v>184</v>
      </c>
      <c r="E20" s="2" t="s">
        <v>176</v>
      </c>
    </row>
    <row r="21" spans="1:5" ht="30.75" customHeight="1">
      <c r="A21" s="2">
        <v>18</v>
      </c>
      <c r="B21" s="42" t="s">
        <v>161</v>
      </c>
      <c r="C21" s="2">
        <v>2</v>
      </c>
      <c r="D21" s="2" t="s">
        <v>176</v>
      </c>
      <c r="E21" s="2" t="s">
        <v>177</v>
      </c>
    </row>
    <row r="22" spans="1:5" ht="30" customHeight="1">
      <c r="A22" s="2">
        <v>19</v>
      </c>
      <c r="B22" s="42" t="s">
        <v>162</v>
      </c>
      <c r="C22" s="2">
        <v>4</v>
      </c>
      <c r="D22" s="2" t="s">
        <v>184</v>
      </c>
      <c r="E22" s="2" t="s">
        <v>178</v>
      </c>
    </row>
    <row r="23" spans="1:5" ht="25.5" customHeight="1">
      <c r="A23" s="2">
        <v>20</v>
      </c>
      <c r="B23" s="42" t="s">
        <v>163</v>
      </c>
      <c r="C23" s="2">
        <v>2</v>
      </c>
      <c r="D23" s="2" t="s">
        <v>184</v>
      </c>
      <c r="E23" s="2" t="s">
        <v>178</v>
      </c>
    </row>
    <row r="24" spans="1:5" ht="30.75" customHeight="1">
      <c r="A24" s="2">
        <v>21</v>
      </c>
      <c r="B24" s="42" t="s">
        <v>164</v>
      </c>
      <c r="C24" s="2">
        <v>5</v>
      </c>
      <c r="D24" s="2" t="s">
        <v>184</v>
      </c>
      <c r="E24" s="2" t="s">
        <v>178</v>
      </c>
    </row>
    <row r="25" spans="1:5" ht="34.5" customHeight="1">
      <c r="A25" s="2">
        <v>22</v>
      </c>
      <c r="B25" s="42" t="s">
        <v>165</v>
      </c>
      <c r="C25" s="2">
        <v>2</v>
      </c>
      <c r="D25" s="2" t="s">
        <v>184</v>
      </c>
      <c r="E25" s="2" t="s">
        <v>178</v>
      </c>
    </row>
    <row r="26" spans="1:5" ht="33.75" customHeight="1">
      <c r="A26" s="2">
        <v>23</v>
      </c>
      <c r="B26" s="42" t="s">
        <v>166</v>
      </c>
      <c r="C26" s="2">
        <v>9</v>
      </c>
      <c r="D26" s="2" t="s">
        <v>176</v>
      </c>
      <c r="E26" s="2" t="s">
        <v>178</v>
      </c>
    </row>
    <row r="27" spans="1:5" ht="25.5" customHeight="1">
      <c r="A27" s="2">
        <v>24</v>
      </c>
      <c r="B27" s="42" t="s">
        <v>167</v>
      </c>
      <c r="C27" s="2">
        <v>3</v>
      </c>
      <c r="D27" s="2" t="s">
        <v>176</v>
      </c>
      <c r="E27" s="2" t="s">
        <v>177</v>
      </c>
    </row>
    <row r="28" spans="1:5" ht="29.25" customHeight="1">
      <c r="A28" s="2">
        <v>25</v>
      </c>
      <c r="B28" s="42" t="s">
        <v>168</v>
      </c>
      <c r="C28" s="2">
        <v>1</v>
      </c>
      <c r="D28" s="2" t="s">
        <v>176</v>
      </c>
      <c r="E28" s="2" t="s">
        <v>178</v>
      </c>
    </row>
    <row r="29" spans="1:5" ht="27.75" customHeight="1">
      <c r="A29" s="2">
        <v>26</v>
      </c>
      <c r="B29" s="42" t="s">
        <v>169</v>
      </c>
      <c r="C29" s="2">
        <v>4</v>
      </c>
      <c r="D29" s="2" t="s">
        <v>176</v>
      </c>
      <c r="E29" s="2" t="s">
        <v>177</v>
      </c>
    </row>
    <row r="30" spans="1:5" ht="24.75" customHeight="1">
      <c r="A30" s="2">
        <v>27</v>
      </c>
      <c r="B30" s="43" t="s">
        <v>170</v>
      </c>
      <c r="C30" s="2">
        <v>1</v>
      </c>
      <c r="D30" s="2" t="s">
        <v>176</v>
      </c>
      <c r="E30" s="2" t="s">
        <v>178</v>
      </c>
    </row>
    <row r="31" spans="1:5" ht="28.5" customHeight="1">
      <c r="A31" s="2">
        <v>28</v>
      </c>
      <c r="B31" s="42" t="s">
        <v>171</v>
      </c>
      <c r="C31" s="2">
        <v>6</v>
      </c>
      <c r="D31" s="2" t="s">
        <v>184</v>
      </c>
      <c r="E31" s="2" t="s">
        <v>177</v>
      </c>
    </row>
    <row r="32" spans="1:5" ht="23.25" customHeight="1">
      <c r="A32" s="2">
        <v>29</v>
      </c>
      <c r="B32" s="42" t="s">
        <v>172</v>
      </c>
      <c r="C32" s="2">
        <v>2</v>
      </c>
      <c r="D32" s="2" t="s">
        <v>176</v>
      </c>
      <c r="E32" s="2" t="s">
        <v>178</v>
      </c>
    </row>
    <row r="33" spans="1:5" ht="23.25" customHeight="1">
      <c r="A33" s="2">
        <v>30</v>
      </c>
      <c r="B33" s="42" t="s">
        <v>173</v>
      </c>
      <c r="C33" s="2">
        <v>3</v>
      </c>
      <c r="D33" s="2" t="s">
        <v>176</v>
      </c>
      <c r="E33" s="2" t="s">
        <v>177</v>
      </c>
    </row>
    <row r="34" spans="1:5" ht="15">
      <c r="A34" s="49" t="s">
        <v>175</v>
      </c>
      <c r="B34" s="50"/>
      <c r="C34" s="2">
        <f>SUM(C4:C33)</f>
        <v>85</v>
      </c>
      <c r="D34" s="49"/>
      <c r="E34" s="50"/>
    </row>
  </sheetData>
  <sheetProtection/>
  <mergeCells count="4">
    <mergeCell ref="A1:E1"/>
    <mergeCell ref="A2:E2"/>
    <mergeCell ref="A34:B34"/>
    <mergeCell ref="D34:E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2021-01-11T07:03:08Z</dcterms:modified>
  <cp:category/>
  <cp:version/>
  <cp:contentType/>
  <cp:contentStatus/>
</cp:coreProperties>
</file>